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MCS\Director\Cache\naturescot.nexus.objective.co.uk uA1566\A5855198\"/>
    </mc:Choice>
  </mc:AlternateContent>
  <xr:revisionPtr revIDLastSave="0" documentId="13_ncr:1_{8298C752-673D-41B3-8E23-11AEC0BB2C91}" xr6:coauthVersionLast="47" xr6:coauthVersionMax="47" xr10:uidLastSave="{00000000-0000-0000-0000-000000000000}"/>
  <bookViews>
    <workbookView xWindow="28680" yWindow="-120" windowWidth="29040" windowHeight="15720" xr2:uid="{4D85F7EF-B5EF-4B8E-8BF5-0E079E05EDCF}"/>
  </bookViews>
  <sheets>
    <sheet name="Tool v1.0 Report Version" sheetId="1" r:id="rId1"/>
    <sheet name="Guidanc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6" i="1" l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4" i="1"/>
  <c r="AN95" i="1"/>
  <c r="AN96" i="1"/>
  <c r="AN97" i="1"/>
  <c r="AN98" i="1"/>
  <c r="AN99" i="1"/>
  <c r="AN100" i="1"/>
  <c r="AN101" i="1"/>
  <c r="AN102" i="1"/>
  <c r="AN103" i="1"/>
  <c r="AN104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4" i="1"/>
  <c r="AM95" i="1"/>
  <c r="AM96" i="1"/>
  <c r="AM97" i="1"/>
  <c r="AM98" i="1"/>
  <c r="AM99" i="1"/>
  <c r="AM100" i="1"/>
  <c r="AM101" i="1"/>
  <c r="AM102" i="1"/>
  <c r="AM103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5" i="1"/>
  <c r="AM5" i="1" s="1"/>
  <c r="AN5" i="1" s="1"/>
  <c r="AM93" i="1" l="1"/>
  <c r="AN93" i="1" s="1"/>
  <c r="AM104" i="1"/>
</calcChain>
</file>

<file path=xl/sharedStrings.xml><?xml version="1.0" encoding="utf-8"?>
<sst xmlns="http://schemas.openxmlformats.org/spreadsheetml/2006/main" count="131" uniqueCount="111">
  <si>
    <t>Spongy</t>
  </si>
  <si>
    <t>Soft</t>
  </si>
  <si>
    <t>Firm</t>
  </si>
  <si>
    <t>Sphagnum</t>
  </si>
  <si>
    <t>Ericaceous other</t>
  </si>
  <si>
    <t>Sedges</t>
  </si>
  <si>
    <t>Calluna</t>
  </si>
  <si>
    <t>Mosses</t>
  </si>
  <si>
    <t>Lichen</t>
  </si>
  <si>
    <t>Molinia</t>
  </si>
  <si>
    <t>Rushes</t>
  </si>
  <si>
    <t>Other Grasses</t>
  </si>
  <si>
    <t>Scrub</t>
  </si>
  <si>
    <t>Self-seeded conifers</t>
  </si>
  <si>
    <t>Bare peat</t>
  </si>
  <si>
    <t xml:space="preserve">Pools </t>
  </si>
  <si>
    <t xml:space="preserve">Micro-topography </t>
  </si>
  <si>
    <t>Watercourses</t>
  </si>
  <si>
    <t>Active drains</t>
  </si>
  <si>
    <t xml:space="preserve">Erosion features </t>
  </si>
  <si>
    <t>Flat</t>
  </si>
  <si>
    <t>Rocky outcrops, bedrock or mineral soil</t>
  </si>
  <si>
    <t>Peat cutting</t>
  </si>
  <si>
    <t>Road or track</t>
  </si>
  <si>
    <t>Grazing (sheep, deer, cattle)</t>
  </si>
  <si>
    <t>Burning</t>
  </si>
  <si>
    <t>Forestry</t>
  </si>
  <si>
    <t>Restoration</t>
  </si>
  <si>
    <t>Near natural</t>
  </si>
  <si>
    <t>Habitat Parcel Area ID</t>
  </si>
  <si>
    <t>Ref</t>
  </si>
  <si>
    <t xml:space="preserve">Only peat </t>
  </si>
  <si>
    <t>Moderate-to-steep slope</t>
  </si>
  <si>
    <t>Gentle slope</t>
  </si>
  <si>
    <t>Total 
Score</t>
  </si>
  <si>
    <t>Stiffness Score</t>
  </si>
  <si>
    <t>Vegetation Score</t>
  </si>
  <si>
    <t>Hydrology Score</t>
  </si>
  <si>
    <t>Land Use Score</t>
  </si>
  <si>
    <t>Assessed Condition 
Category</t>
  </si>
  <si>
    <t>Lower range thresholds 
for each category</t>
  </si>
  <si>
    <t>Peatland Condition 
Assessment Categories</t>
  </si>
  <si>
    <t>Category 1</t>
  </si>
  <si>
    <t>Category 2</t>
  </si>
  <si>
    <t>Category 3</t>
  </si>
  <si>
    <t>Category 4</t>
  </si>
  <si>
    <t>Category 5</t>
  </si>
  <si>
    <t>Stiffness 
(0-1)</t>
  </si>
  <si>
    <t>Vegetation 
(0-3)</t>
  </si>
  <si>
    <t>Hydrology 
(0-1)</t>
  </si>
  <si>
    <t>Land Use (inc. historical land use) 
(0-1)</t>
  </si>
  <si>
    <t>Blanket Bog Parcel A - TEST</t>
  </si>
  <si>
    <t>Rapid Assessment Tool</t>
  </si>
  <si>
    <t>This is designed as a rapid assessment tool that doesn't require any additional equipment, only the scoring sheet and accompanying instructions</t>
  </si>
  <si>
    <t xml:space="preserve">The tool is designed to work for areas of approximately 30 x 30m. The assessment can be done by doing a small walk over around the point of interest. </t>
  </si>
  <si>
    <t>The tool can be readily implemented as part of exisitng grid-based surveys (e.g. peat depths) or on its own. It can be repeated to assess change over time.</t>
  </si>
  <si>
    <t>Category</t>
  </si>
  <si>
    <t>Variable</t>
  </si>
  <si>
    <t>Details</t>
  </si>
  <si>
    <t>Stiffness</t>
  </si>
  <si>
    <t>This relates to how the peat surface feels when walking over - updated to a gradation in values from firm to soft to spongy. All categories are mutually exclusive, tick only one.</t>
  </si>
  <si>
    <t xml:space="preserve">Distinct squelching when walking across the surface, with water and vegetation covering the footwear </t>
  </si>
  <si>
    <t>The surface has a little give when walking across but the footwear doesn't sink through, though there might be some water coming to the surface with each footstep</t>
  </si>
  <si>
    <t>The surface is firm when walking over the surface, with no evidence of standing water</t>
  </si>
  <si>
    <t>Vegetation</t>
  </si>
  <si>
    <t xml:space="preserve">This relates to the PRESENCE and DOMINANCE of vegetation within an area of approximately 20 m around the observation point. It doesn't involve looking for individuals but relates to the most dominant groups. Each species/plant functional type is scored using 0 = absent, 1 = present (a few individuals) , 2 = abundant (several individuals, patches) , 3 = dominant (larges patches easily visible up to complete continuous cover) </t>
  </si>
  <si>
    <r>
      <t xml:space="preserve">Any </t>
    </r>
    <r>
      <rPr>
        <i/>
        <sz val="11"/>
        <color theme="1"/>
        <rFont val="Aptos Narrow"/>
        <family val="2"/>
        <scheme val="minor"/>
      </rPr>
      <t>Sphagnum</t>
    </r>
    <r>
      <rPr>
        <sz val="11"/>
        <color theme="1"/>
        <rFont val="Aptos Narrow"/>
        <family val="2"/>
        <scheme val="minor"/>
      </rPr>
      <t xml:space="preserve"> sp. on the ground including under vegetation, and/or in pools. </t>
    </r>
  </si>
  <si>
    <t>Ericaceous and other peatland shrubs excluding Calluna vulgaris</t>
  </si>
  <si>
    <r>
      <t xml:space="preserve">Species like </t>
    </r>
    <r>
      <rPr>
        <i/>
        <sz val="11"/>
        <color theme="1"/>
        <rFont val="Aptos Narrow"/>
        <family val="2"/>
        <scheme val="minor"/>
      </rPr>
      <t>Erica tetralix</t>
    </r>
    <r>
      <rPr>
        <sz val="11"/>
        <color theme="1"/>
        <rFont val="Aptos Narrow"/>
        <family val="2"/>
        <scheme val="minor"/>
      </rPr>
      <t xml:space="preserve"> (cross leaved heath), </t>
    </r>
    <r>
      <rPr>
        <i/>
        <sz val="11"/>
        <color theme="1"/>
        <rFont val="Aptos Narrow"/>
        <family val="2"/>
        <scheme val="minor"/>
      </rPr>
      <t>Betula nana</t>
    </r>
    <r>
      <rPr>
        <sz val="11"/>
        <color theme="1"/>
        <rFont val="Aptos Narrow"/>
        <family val="2"/>
        <scheme val="minor"/>
      </rPr>
      <t xml:space="preserve"> (dwarf birch), </t>
    </r>
    <r>
      <rPr>
        <i/>
        <sz val="11"/>
        <color theme="1"/>
        <rFont val="Aptos Narrow"/>
        <family val="2"/>
        <scheme val="minor"/>
      </rPr>
      <t>Myrica gale</t>
    </r>
    <r>
      <rPr>
        <sz val="11"/>
        <color theme="1"/>
        <rFont val="Aptos Narrow"/>
        <family val="2"/>
        <scheme val="minor"/>
      </rPr>
      <t xml:space="preserve"> (Bog myrtle), but also including</t>
    </r>
    <r>
      <rPr>
        <i/>
        <sz val="11"/>
        <color theme="1"/>
        <rFont val="Aptos Narrow"/>
        <family val="2"/>
        <scheme val="minor"/>
      </rPr>
      <t xml:space="preserve"> e.g. Vaccinium uliginosum</t>
    </r>
    <r>
      <rPr>
        <sz val="11"/>
        <color theme="1"/>
        <rFont val="Aptos Narrow"/>
        <family val="2"/>
        <scheme val="minor"/>
      </rPr>
      <t xml:space="preserve"> (bog bilberry), </t>
    </r>
    <r>
      <rPr>
        <i/>
        <sz val="11"/>
        <color theme="1"/>
        <rFont val="Aptos Narrow"/>
        <family val="2"/>
        <scheme val="minor"/>
      </rPr>
      <t>Empetrum nigrum</t>
    </r>
    <r>
      <rPr>
        <sz val="11"/>
        <color theme="1"/>
        <rFont val="Aptos Narrow"/>
        <family val="2"/>
        <scheme val="minor"/>
      </rPr>
      <t xml:space="preserve"> (mountain crowberry), </t>
    </r>
    <r>
      <rPr>
        <i/>
        <sz val="11"/>
        <color theme="1"/>
        <rFont val="Aptos Narrow"/>
        <family val="2"/>
        <scheme val="minor"/>
      </rPr>
      <t>Vaccinium visit-idea</t>
    </r>
    <r>
      <rPr>
        <sz val="11"/>
        <color theme="1"/>
        <rFont val="Aptos Narrow"/>
        <family val="2"/>
        <scheme val="minor"/>
      </rPr>
      <t xml:space="preserve"> (cowberry)</t>
    </r>
  </si>
  <si>
    <r>
      <t xml:space="preserve">Any sedges e.g. </t>
    </r>
    <r>
      <rPr>
        <i/>
        <sz val="11"/>
        <color theme="1"/>
        <rFont val="Aptos Narrow"/>
        <family val="2"/>
        <scheme val="minor"/>
      </rPr>
      <t>Eriophorum</t>
    </r>
    <r>
      <rPr>
        <sz val="11"/>
        <color theme="1"/>
        <rFont val="Aptos Narrow"/>
        <family val="2"/>
        <scheme val="minor"/>
      </rPr>
      <t xml:space="preserve"> sp. (cotton grass), </t>
    </r>
    <r>
      <rPr>
        <i/>
        <sz val="11"/>
        <color theme="1"/>
        <rFont val="Aptos Narrow"/>
        <family val="2"/>
        <scheme val="minor"/>
      </rPr>
      <t>Carex</t>
    </r>
    <r>
      <rPr>
        <sz val="11"/>
        <color theme="1"/>
        <rFont val="Aptos Narrow"/>
        <family val="2"/>
        <scheme val="minor"/>
      </rPr>
      <t xml:space="preserve"> sp., </t>
    </r>
    <r>
      <rPr>
        <i/>
        <sz val="11"/>
        <color theme="1"/>
        <rFont val="Aptos Narrow"/>
        <family val="2"/>
        <scheme val="minor"/>
      </rPr>
      <t>Trichophorum</t>
    </r>
    <r>
      <rPr>
        <sz val="11"/>
        <color theme="1"/>
        <rFont val="Aptos Narrow"/>
        <family val="2"/>
        <scheme val="minor"/>
      </rPr>
      <t xml:space="preserve"> sp. (deer grass)</t>
    </r>
  </si>
  <si>
    <t>Calluna vulgaris</t>
  </si>
  <si>
    <r>
      <rPr>
        <i/>
        <sz val="11"/>
        <color theme="1"/>
        <rFont val="Aptos Narrow"/>
        <family val="2"/>
        <scheme val="minor"/>
      </rPr>
      <t>Calluna vulgaris</t>
    </r>
    <r>
      <rPr>
        <sz val="11"/>
        <color theme="1"/>
        <rFont val="Aptos Narrow"/>
        <family val="2"/>
        <scheme val="minor"/>
      </rPr>
      <t xml:space="preserve"> (ling heather)</t>
    </r>
  </si>
  <si>
    <r>
      <t>Any non-</t>
    </r>
    <r>
      <rPr>
        <i/>
        <sz val="11"/>
        <color theme="1"/>
        <rFont val="Aptos Narrow"/>
        <family val="2"/>
        <scheme val="minor"/>
      </rPr>
      <t>Sphagnum</t>
    </r>
    <r>
      <rPr>
        <sz val="11"/>
        <color theme="1"/>
        <rFont val="Aptos Narrow"/>
        <family val="2"/>
        <scheme val="minor"/>
      </rPr>
      <t xml:space="preserve"> mosses on the ground, including underneath vegetation</t>
    </r>
  </si>
  <si>
    <t xml:space="preserve">Any species of lichen, notably Cladonia sp. </t>
  </si>
  <si>
    <r>
      <t xml:space="preserve">Any species of </t>
    </r>
    <r>
      <rPr>
        <i/>
        <sz val="11"/>
        <color theme="1"/>
        <rFont val="Aptos Narrow"/>
        <family val="2"/>
        <scheme val="minor"/>
      </rPr>
      <t>Juncus</t>
    </r>
    <r>
      <rPr>
        <sz val="11"/>
        <color theme="1"/>
        <rFont val="Aptos Narrow"/>
        <family val="2"/>
        <scheme val="minor"/>
      </rPr>
      <t xml:space="preserve"> (rushes)</t>
    </r>
  </si>
  <si>
    <r>
      <rPr>
        <i/>
        <sz val="11"/>
        <color theme="1"/>
        <rFont val="Aptos Narrow"/>
        <family val="2"/>
        <scheme val="minor"/>
      </rPr>
      <t xml:space="preserve">Molinia caerulea </t>
    </r>
    <r>
      <rPr>
        <sz val="11"/>
        <color theme="1"/>
        <rFont val="Aptos Narrow"/>
        <family val="2"/>
        <scheme val="minor"/>
      </rPr>
      <t>(Purple Moor grass)</t>
    </r>
  </si>
  <si>
    <r>
      <t xml:space="preserve">Grasses other than </t>
    </r>
    <r>
      <rPr>
        <i/>
        <sz val="11"/>
        <color theme="1"/>
        <rFont val="Aptos Narrow"/>
        <family val="2"/>
        <scheme val="minor"/>
      </rPr>
      <t>Molinia Caerulea</t>
    </r>
    <r>
      <rPr>
        <sz val="11"/>
        <color theme="1"/>
        <rFont val="Aptos Narrow"/>
        <family val="2"/>
        <scheme val="minor"/>
      </rPr>
      <t xml:space="preserve"> such as, Deschampsia sp (hair grass), </t>
    </r>
    <r>
      <rPr>
        <i/>
        <sz val="11"/>
        <color theme="1"/>
        <rFont val="Aptos Narrow"/>
        <family val="2"/>
        <scheme val="minor"/>
      </rPr>
      <t>Poa</t>
    </r>
    <r>
      <rPr>
        <sz val="11"/>
        <color theme="1"/>
        <rFont val="Aptos Narrow"/>
        <family val="2"/>
        <scheme val="minor"/>
      </rPr>
      <t xml:space="preserve"> sp. (meadow grass), etc</t>
    </r>
  </si>
  <si>
    <t>Small native trees (&lt;2m) and/or gorse bushes. This excludes non-native conifers.</t>
  </si>
  <si>
    <t>Conifers</t>
  </si>
  <si>
    <t xml:space="preserve">Several self-seeded conifers of varying height </t>
  </si>
  <si>
    <t>There are patches and/or continuous areas of bare peat, which may include dried out pools</t>
  </si>
  <si>
    <t>Hydrology</t>
  </si>
  <si>
    <t xml:space="preserve">This relates to features that impact water storage within the vicinity (20m) of the point. Presence-absence, tick as many as applies. </t>
  </si>
  <si>
    <t>Pools</t>
  </si>
  <si>
    <t>It is a natural pool system</t>
  </si>
  <si>
    <t>Micro-topography</t>
  </si>
  <si>
    <t xml:space="preserve">There are visible natural hummocks-hollows </t>
  </si>
  <si>
    <t>Watercourse</t>
  </si>
  <si>
    <t>There is a natural stream/burn or river</t>
  </si>
  <si>
    <t>Drains</t>
  </si>
  <si>
    <t>There are artificial unblocked ditches/drains/furrows</t>
  </si>
  <si>
    <t>Erosion</t>
  </si>
  <si>
    <t>There are signs of erosion, including deer tracking, gullying, hags, underlying bedrock may be exposed</t>
  </si>
  <si>
    <t>The area is not sloping at all in any directions for at least 20 m</t>
  </si>
  <si>
    <t>There is a gentle incline</t>
  </si>
  <si>
    <t>There is enough incline for it to be noticeable when walking over 10-20 m</t>
  </si>
  <si>
    <t>rocky outcrops, bedrock or mineral soil</t>
  </si>
  <si>
    <t>There are e.g. boulders, rocky outcrops, visible bedrock or other indication that the peat is discontinuous</t>
  </si>
  <si>
    <t>Only peat</t>
  </si>
  <si>
    <t>There are no visible rocky outcrop, boulders, visible bedrock, the peat is continuous</t>
  </si>
  <si>
    <t>Land-use (inc. historical land use)</t>
  </si>
  <si>
    <t>This relates to current land use and/or past land use. Presence absence, tick as many as applies, but only one of Forestry, Restoration or Near Natural as they are mutually exclusive.</t>
  </si>
  <si>
    <t>Evidence of past or active peat cutting, including historical peat cutting</t>
  </si>
  <si>
    <t>Road, track</t>
  </si>
  <si>
    <t>There is a road or a track</t>
  </si>
  <si>
    <t>Grazing</t>
  </si>
  <si>
    <t>Deer/sheep/cattle droppings, footprints, evidence of grazed vegetation, presence of grazing animals</t>
  </si>
  <si>
    <t xml:space="preserve">Evidence of burning e.g. increased cover of molinia tussocks or calluna dominance, absence of lichens, charred peat, patterns associated with muirburn. </t>
  </si>
  <si>
    <t>The site is an active forestry site</t>
  </si>
  <si>
    <t>Evidence of intervention (dams, forestry removal, etc)</t>
  </si>
  <si>
    <t xml:space="preserve">The site is near natural and managed for conservation.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</si>
</sst>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7DFE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164" fontId="2" fillId="9" borderId="7" xfId="0" applyNumberFormat="1" applyFont="1" applyFill="1" applyBorder="1" applyAlignment="1">
      <alignment horizontal="center" vertical="center"/>
    </xf>
    <xf numFmtId="164" fontId="2" fillId="9" borderId="8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164" fontId="5" fillId="9" borderId="6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164" fontId="1" fillId="8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4" borderId="0" xfId="0" applyFill="1"/>
    <xf numFmtId="0" fontId="2" fillId="4" borderId="0" xfId="0" applyFont="1" applyFill="1"/>
    <xf numFmtId="0" fontId="0" fillId="5" borderId="0" xfId="0" applyFill="1"/>
    <xf numFmtId="0" fontId="2" fillId="5" borderId="0" xfId="0" applyFont="1" applyFill="1"/>
    <xf numFmtId="0" fontId="0" fillId="10" borderId="0" xfId="0" applyFill="1"/>
    <xf numFmtId="0" fontId="2" fillId="10" borderId="0" xfId="0" applyFont="1" applyFill="1"/>
    <xf numFmtId="0" fontId="0" fillId="7" borderId="0" xfId="0" applyFill="1"/>
    <xf numFmtId="0" fontId="2" fillId="7" borderId="0" xfId="0" applyFont="1" applyFill="1"/>
    <xf numFmtId="0" fontId="2" fillId="5" borderId="12" xfId="0" applyFont="1" applyFill="1" applyBorder="1" applyAlignment="1">
      <alignment horizontal="center" textRotation="90"/>
    </xf>
    <xf numFmtId="0" fontId="2" fillId="5" borderId="20" xfId="0" applyFont="1" applyFill="1" applyBorder="1" applyAlignment="1">
      <alignment horizontal="center" textRotation="90"/>
    </xf>
    <xf numFmtId="0" fontId="2" fillId="4" borderId="11" xfId="0" applyFont="1" applyFill="1" applyBorder="1" applyAlignment="1">
      <alignment horizontal="center" textRotation="90"/>
    </xf>
    <xf numFmtId="0" fontId="2" fillId="4" borderId="14" xfId="0" applyFont="1" applyFill="1" applyBorder="1" applyAlignment="1">
      <alignment horizontal="center" textRotation="90"/>
    </xf>
    <xf numFmtId="0" fontId="2" fillId="4" borderId="12" xfId="0" applyFont="1" applyFill="1" applyBorder="1" applyAlignment="1">
      <alignment horizontal="center" textRotation="90"/>
    </xf>
    <xf numFmtId="0" fontId="2" fillId="4" borderId="15" xfId="0" applyFont="1" applyFill="1" applyBorder="1" applyAlignment="1">
      <alignment horizontal="center" textRotation="90"/>
    </xf>
    <xf numFmtId="0" fontId="2" fillId="4" borderId="21" xfId="0" applyFont="1" applyFill="1" applyBorder="1" applyAlignment="1">
      <alignment horizontal="center" textRotation="90"/>
    </xf>
    <xf numFmtId="0" fontId="2" fillId="4" borderId="17" xfId="0" applyFont="1" applyFill="1" applyBorder="1" applyAlignment="1">
      <alignment horizontal="center" textRotation="90"/>
    </xf>
    <xf numFmtId="0" fontId="2" fillId="4" borderId="3" xfId="0" applyFont="1" applyFill="1" applyBorder="1" applyAlignment="1">
      <alignment horizontal="center" textRotation="90"/>
    </xf>
    <xf numFmtId="0" fontId="2" fillId="4" borderId="4" xfId="0" applyFont="1" applyFill="1" applyBorder="1" applyAlignment="1">
      <alignment horizontal="center" textRotation="90"/>
    </xf>
    <xf numFmtId="0" fontId="2" fillId="5" borderId="11" xfId="0" applyFont="1" applyFill="1" applyBorder="1" applyAlignment="1">
      <alignment horizontal="center" textRotation="90"/>
    </xf>
    <xf numFmtId="0" fontId="2" fillId="5" borderId="19" xfId="0" applyFont="1" applyFill="1" applyBorder="1" applyAlignment="1">
      <alignment horizontal="center" textRotation="90"/>
    </xf>
    <xf numFmtId="0" fontId="2" fillId="6" borderId="12" xfId="0" applyFont="1" applyFill="1" applyBorder="1" applyAlignment="1">
      <alignment horizontal="center" textRotation="90"/>
    </xf>
    <xf numFmtId="0" fontId="2" fillId="6" borderId="20" xfId="0" applyFont="1" applyFill="1" applyBorder="1" applyAlignment="1">
      <alignment horizontal="center" textRotation="90"/>
    </xf>
    <xf numFmtId="0" fontId="2" fillId="5" borderId="21" xfId="0" applyFont="1" applyFill="1" applyBorder="1" applyAlignment="1">
      <alignment horizontal="center" textRotation="90"/>
    </xf>
    <xf numFmtId="0" fontId="2" fillId="5" borderId="22" xfId="0" applyFont="1" applyFill="1" applyBorder="1" applyAlignment="1">
      <alignment horizontal="center" textRotation="90"/>
    </xf>
    <xf numFmtId="0" fontId="2" fillId="5" borderId="3" xfId="0" applyFont="1" applyFill="1" applyBorder="1" applyAlignment="1">
      <alignment horizontal="center" textRotation="90"/>
    </xf>
    <xf numFmtId="0" fontId="2" fillId="5" borderId="4" xfId="0" applyFont="1" applyFill="1" applyBorder="1" applyAlignment="1">
      <alignment horizontal="center" textRotation="90"/>
    </xf>
    <xf numFmtId="0" fontId="2" fillId="6" borderId="18" xfId="0" applyFont="1" applyFill="1" applyBorder="1" applyAlignment="1">
      <alignment horizontal="center" textRotation="90"/>
    </xf>
    <xf numFmtId="0" fontId="2" fillId="6" borderId="23" xfId="0" applyFont="1" applyFill="1" applyBorder="1" applyAlignment="1">
      <alignment horizontal="center" textRotation="90"/>
    </xf>
    <xf numFmtId="0" fontId="3" fillId="4" borderId="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textRotation="90"/>
    </xf>
    <xf numFmtId="0" fontId="2" fillId="7" borderId="20" xfId="0" applyFont="1" applyFill="1" applyBorder="1" applyAlignment="1">
      <alignment horizontal="center" textRotation="90"/>
    </xf>
    <xf numFmtId="0" fontId="2" fillId="7" borderId="21" xfId="0" applyFont="1" applyFill="1" applyBorder="1" applyAlignment="1">
      <alignment horizontal="center" textRotation="90"/>
    </xf>
    <xf numFmtId="0" fontId="2" fillId="7" borderId="22" xfId="0" applyFont="1" applyFill="1" applyBorder="1" applyAlignment="1">
      <alignment horizontal="center" textRotation="90"/>
    </xf>
    <xf numFmtId="0" fontId="2" fillId="7" borderId="3" xfId="0" applyFont="1" applyFill="1" applyBorder="1" applyAlignment="1">
      <alignment horizontal="center" textRotation="90"/>
    </xf>
    <xf numFmtId="0" fontId="2" fillId="7" borderId="24" xfId="0" applyFont="1" applyFill="1" applyBorder="1" applyAlignment="1">
      <alignment horizontal="center" textRotation="90"/>
    </xf>
    <xf numFmtId="0" fontId="2" fillId="6" borderId="21" xfId="0" applyFont="1" applyFill="1" applyBorder="1" applyAlignment="1">
      <alignment horizontal="center" textRotation="90"/>
    </xf>
    <xf numFmtId="0" fontId="2" fillId="6" borderId="22" xfId="0" applyFont="1" applyFill="1" applyBorder="1" applyAlignment="1">
      <alignment horizontal="center" textRotation="90"/>
    </xf>
    <xf numFmtId="0" fontId="2" fillId="6" borderId="3" xfId="0" applyFont="1" applyFill="1" applyBorder="1" applyAlignment="1">
      <alignment horizontal="center" textRotation="90"/>
    </xf>
    <xf numFmtId="0" fontId="2" fillId="6" borderId="24" xfId="0" applyFont="1" applyFill="1" applyBorder="1" applyAlignment="1">
      <alignment horizontal="center" textRotation="90"/>
    </xf>
    <xf numFmtId="0" fontId="2" fillId="7" borderId="18" xfId="0" applyFont="1" applyFill="1" applyBorder="1" applyAlignment="1">
      <alignment horizontal="center" textRotation="90"/>
    </xf>
    <xf numFmtId="0" fontId="2" fillId="7" borderId="23" xfId="0" applyFont="1" applyFill="1" applyBorder="1" applyAlignment="1">
      <alignment horizontal="center" textRotation="90"/>
    </xf>
    <xf numFmtId="0" fontId="8" fillId="9" borderId="10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8" fillId="9" borderId="2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E6F5"/>
      <color rgb="FFFFFF99"/>
      <color rgb="FFD7DF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2.xml" Id="Rb3f45a8a114d4a61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DB3A0-9361-4B7D-BB29-DCF452F8946C}">
  <dimension ref="A1:AR104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defaultRowHeight="20" customHeight="1" x14ac:dyDescent="0.35"/>
  <cols>
    <col min="1" max="1" width="5.6328125" style="4" customWidth="1"/>
    <col min="2" max="2" width="65.6328125" style="4" customWidth="1"/>
    <col min="3" max="38" width="5.6328125" style="4" customWidth="1"/>
    <col min="39" max="39" width="15.6328125" style="4" customWidth="1"/>
    <col min="40" max="40" width="25.6328125" style="4" customWidth="1"/>
    <col min="41" max="42" width="8.7265625" style="4"/>
    <col min="43" max="44" width="25.6328125" style="4" hidden="1" customWidth="1"/>
    <col min="45" max="16384" width="8.7265625" style="4"/>
  </cols>
  <sheetData>
    <row r="1" spans="1:44" ht="20" customHeight="1" thickBot="1" x14ac:dyDescent="0.4"/>
    <row r="2" spans="1:44" ht="40" customHeight="1" thickBot="1" x14ac:dyDescent="0.4">
      <c r="C2" s="58" t="s">
        <v>47</v>
      </c>
      <c r="D2" s="59"/>
      <c r="E2" s="59"/>
      <c r="F2" s="60"/>
      <c r="G2" s="61" t="s">
        <v>48</v>
      </c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3"/>
      <c r="T2" s="64" t="s">
        <v>49</v>
      </c>
      <c r="U2" s="65"/>
      <c r="V2" s="65"/>
      <c r="W2" s="65"/>
      <c r="X2" s="65"/>
      <c r="Y2" s="65"/>
      <c r="Z2" s="65"/>
      <c r="AA2" s="65"/>
      <c r="AB2" s="65"/>
      <c r="AC2" s="65"/>
      <c r="AD2" s="66"/>
      <c r="AE2" s="67" t="s">
        <v>50</v>
      </c>
      <c r="AF2" s="68"/>
      <c r="AG2" s="68"/>
      <c r="AH2" s="68"/>
      <c r="AI2" s="68"/>
      <c r="AJ2" s="68"/>
      <c r="AK2" s="68"/>
      <c r="AL2" s="69"/>
    </row>
    <row r="3" spans="1:44" ht="160" customHeight="1" thickBot="1" x14ac:dyDescent="0.4">
      <c r="C3" s="40" t="s">
        <v>0</v>
      </c>
      <c r="D3" s="42" t="s">
        <v>1</v>
      </c>
      <c r="E3" s="44" t="s">
        <v>2</v>
      </c>
      <c r="F3" s="46" t="s">
        <v>35</v>
      </c>
      <c r="G3" s="48" t="s">
        <v>3</v>
      </c>
      <c r="H3" s="38" t="s">
        <v>4</v>
      </c>
      <c r="I3" s="38" t="s">
        <v>5</v>
      </c>
      <c r="J3" s="38" t="s">
        <v>6</v>
      </c>
      <c r="K3" s="38" t="s">
        <v>7</v>
      </c>
      <c r="L3" s="38" t="s">
        <v>8</v>
      </c>
      <c r="M3" s="38" t="s">
        <v>9</v>
      </c>
      <c r="N3" s="38" t="s">
        <v>10</v>
      </c>
      <c r="O3" s="38" t="s">
        <v>11</v>
      </c>
      <c r="P3" s="38" t="s">
        <v>12</v>
      </c>
      <c r="Q3" s="38" t="s">
        <v>13</v>
      </c>
      <c r="R3" s="52" t="s">
        <v>14</v>
      </c>
      <c r="S3" s="54" t="s">
        <v>36</v>
      </c>
      <c r="T3" s="56" t="s">
        <v>15</v>
      </c>
      <c r="U3" s="50" t="s">
        <v>16</v>
      </c>
      <c r="V3" s="50" t="s">
        <v>17</v>
      </c>
      <c r="W3" s="50" t="s">
        <v>18</v>
      </c>
      <c r="X3" s="50" t="s">
        <v>19</v>
      </c>
      <c r="Y3" s="50" t="s">
        <v>20</v>
      </c>
      <c r="Z3" s="50" t="s">
        <v>33</v>
      </c>
      <c r="AA3" s="50" t="s">
        <v>32</v>
      </c>
      <c r="AB3" s="50" t="s">
        <v>21</v>
      </c>
      <c r="AC3" s="76" t="s">
        <v>31</v>
      </c>
      <c r="AD3" s="78" t="s">
        <v>37</v>
      </c>
      <c r="AE3" s="80" t="s">
        <v>22</v>
      </c>
      <c r="AF3" s="70" t="s">
        <v>23</v>
      </c>
      <c r="AG3" s="70" t="s">
        <v>24</v>
      </c>
      <c r="AH3" s="70" t="s">
        <v>25</v>
      </c>
      <c r="AI3" s="70" t="s">
        <v>26</v>
      </c>
      <c r="AJ3" s="70" t="s">
        <v>27</v>
      </c>
      <c r="AK3" s="72" t="s">
        <v>28</v>
      </c>
      <c r="AL3" s="74" t="s">
        <v>38</v>
      </c>
    </row>
    <row r="4" spans="1:44" ht="40" customHeight="1" thickBot="1" x14ac:dyDescent="0.4">
      <c r="A4" s="1" t="s">
        <v>30</v>
      </c>
      <c r="B4" s="1" t="s">
        <v>29</v>
      </c>
      <c r="C4" s="41"/>
      <c r="D4" s="43"/>
      <c r="E4" s="45"/>
      <c r="F4" s="47"/>
      <c r="G4" s="49"/>
      <c r="H4" s="39"/>
      <c r="I4" s="39"/>
      <c r="J4" s="39"/>
      <c r="K4" s="39"/>
      <c r="L4" s="39"/>
      <c r="M4" s="39"/>
      <c r="N4" s="39"/>
      <c r="O4" s="39"/>
      <c r="P4" s="39"/>
      <c r="Q4" s="39"/>
      <c r="R4" s="53"/>
      <c r="S4" s="55"/>
      <c r="T4" s="57"/>
      <c r="U4" s="51"/>
      <c r="V4" s="51"/>
      <c r="W4" s="51"/>
      <c r="X4" s="51"/>
      <c r="Y4" s="51"/>
      <c r="Z4" s="51"/>
      <c r="AA4" s="51"/>
      <c r="AB4" s="51"/>
      <c r="AC4" s="77"/>
      <c r="AD4" s="79"/>
      <c r="AE4" s="81"/>
      <c r="AF4" s="71"/>
      <c r="AG4" s="71"/>
      <c r="AH4" s="71"/>
      <c r="AI4" s="71"/>
      <c r="AJ4" s="71"/>
      <c r="AK4" s="73"/>
      <c r="AL4" s="75"/>
      <c r="AM4" s="17" t="s">
        <v>34</v>
      </c>
      <c r="AN4" s="8" t="s">
        <v>39</v>
      </c>
      <c r="AQ4" s="26" t="s">
        <v>41</v>
      </c>
      <c r="AR4" s="26" t="s">
        <v>40</v>
      </c>
    </row>
    <row r="5" spans="1:44" ht="20" customHeight="1" x14ac:dyDescent="0.35">
      <c r="A5" s="5">
        <v>1</v>
      </c>
      <c r="B5" s="20" t="s">
        <v>51</v>
      </c>
      <c r="C5" s="21">
        <v>0</v>
      </c>
      <c r="D5" s="22">
        <v>1</v>
      </c>
      <c r="E5" s="23">
        <v>0</v>
      </c>
      <c r="F5" s="24">
        <f>5*C5+1*D5+0*E5</f>
        <v>1</v>
      </c>
      <c r="G5" s="21">
        <v>2</v>
      </c>
      <c r="H5" s="22">
        <v>2</v>
      </c>
      <c r="I5" s="22">
        <v>1</v>
      </c>
      <c r="J5" s="22">
        <v>1</v>
      </c>
      <c r="K5" s="22">
        <v>0</v>
      </c>
      <c r="L5" s="22">
        <v>0</v>
      </c>
      <c r="M5" s="22">
        <v>2</v>
      </c>
      <c r="N5" s="22">
        <v>1</v>
      </c>
      <c r="O5" s="22">
        <v>2</v>
      </c>
      <c r="P5" s="22">
        <v>1</v>
      </c>
      <c r="Q5" s="22">
        <v>0</v>
      </c>
      <c r="R5" s="23">
        <v>1</v>
      </c>
      <c r="S5" s="24">
        <f>7*(G5)+3*(H5+I5)+0.5*(J5+K5+L5+M5)-1*(N5+O5+P5)-4*(Q5+R5)</f>
        <v>16.5</v>
      </c>
      <c r="T5" s="21">
        <v>0</v>
      </c>
      <c r="U5" s="22">
        <v>1</v>
      </c>
      <c r="V5" s="22">
        <v>1</v>
      </c>
      <c r="W5" s="22">
        <v>0</v>
      </c>
      <c r="X5" s="22">
        <v>1</v>
      </c>
      <c r="Y5" s="22">
        <v>1</v>
      </c>
      <c r="Z5" s="22">
        <v>0</v>
      </c>
      <c r="AA5" s="22">
        <v>0</v>
      </c>
      <c r="AB5" s="22">
        <v>0</v>
      </c>
      <c r="AC5" s="23">
        <v>0</v>
      </c>
      <c r="AD5" s="24">
        <f>5*(T5+U5)+1*V5-2*(W5)-3*X5+4*Y5-1*Z5-2*AA5-1*AB5+3*AC5</f>
        <v>7</v>
      </c>
      <c r="AE5" s="21">
        <v>0</v>
      </c>
      <c r="AF5" s="22">
        <v>0</v>
      </c>
      <c r="AG5" s="22">
        <v>1</v>
      </c>
      <c r="AH5" s="22">
        <v>1</v>
      </c>
      <c r="AI5" s="22">
        <v>0</v>
      </c>
      <c r="AJ5" s="22">
        <v>0</v>
      </c>
      <c r="AK5" s="23">
        <v>0</v>
      </c>
      <c r="AL5" s="24">
        <f>(-5*(AI5))+(-1*(AE5++AF5+AG5+AH5))+1*(AJ5)+5*AK5</f>
        <v>-2</v>
      </c>
      <c r="AM5" s="25">
        <f>SUM(AL5,AD5,S5,F5)</f>
        <v>22.5</v>
      </c>
      <c r="AN5" s="83" t="str">
        <f>IF(ISBLANK(B5),"",_xlfn.XLOOKUP(AM5,$AR$5:$AR$9,$AQ$5:$AQ$9,,-1))</f>
        <v>Category 3</v>
      </c>
      <c r="AQ5" s="27" t="s">
        <v>42</v>
      </c>
      <c r="AR5" s="28">
        <v>37.5</v>
      </c>
    </row>
    <row r="6" spans="1:44" ht="20" customHeight="1" x14ac:dyDescent="0.35">
      <c r="A6" s="2">
        <v>2</v>
      </c>
      <c r="B6" s="6"/>
      <c r="C6" s="9"/>
      <c r="D6" s="10"/>
      <c r="E6" s="13"/>
      <c r="F6" s="15">
        <f t="shared" ref="F6:F69" si="0">5*C6+1*D6+0*E6</f>
        <v>0</v>
      </c>
      <c r="G6" s="9"/>
      <c r="H6" s="10"/>
      <c r="I6" s="10"/>
      <c r="J6" s="10"/>
      <c r="K6" s="10"/>
      <c r="L6" s="10"/>
      <c r="M6" s="10"/>
      <c r="N6" s="10"/>
      <c r="O6" s="10"/>
      <c r="P6" s="10"/>
      <c r="Q6" s="10"/>
      <c r="R6" s="13"/>
      <c r="S6" s="15">
        <f t="shared" ref="S6:S69" si="1">7*(G6)+3*(H6+I6)+0.5*(J6+K6+L6+M6)-1*(N6+O6+P6)-4*(Q6+R6)</f>
        <v>0</v>
      </c>
      <c r="T6" s="9"/>
      <c r="U6" s="10"/>
      <c r="V6" s="10"/>
      <c r="W6" s="10"/>
      <c r="X6" s="10"/>
      <c r="Y6" s="10"/>
      <c r="Z6" s="10"/>
      <c r="AA6" s="10"/>
      <c r="AB6" s="10"/>
      <c r="AC6" s="13"/>
      <c r="AD6" s="15">
        <f t="shared" ref="AD6:AD69" si="2">5*(T6+U6)+1*V6-2*(W6)-3*X6+4*Y6-1*Z6-2*AA6-1*AB6+3*AC6</f>
        <v>0</v>
      </c>
      <c r="AE6" s="9"/>
      <c r="AF6" s="10"/>
      <c r="AG6" s="10"/>
      <c r="AH6" s="10"/>
      <c r="AI6" s="10"/>
      <c r="AJ6" s="10"/>
      <c r="AK6" s="13"/>
      <c r="AL6" s="15">
        <f t="shared" ref="AL6:AL69" si="3">(-5*(AI6))+(-1*(AE6++AF6+AG6+AH6))+1*(AJ6)+5*AK6</f>
        <v>0</v>
      </c>
      <c r="AM6" s="18">
        <f t="shared" ref="AM6:AM69" si="4">SUM(AL6,AD6,S6,F6)</f>
        <v>0</v>
      </c>
      <c r="AN6" s="82" t="str">
        <f t="shared" ref="AN6:AN69" si="5">IF(ISBLANK(B6),"",_xlfn.XLOOKUP(AM6,$AR$5:$AR$9,$AQ$5:$AQ$9,,-1))</f>
        <v/>
      </c>
      <c r="AQ6" s="27" t="s">
        <v>43</v>
      </c>
      <c r="AR6" s="28">
        <v>23</v>
      </c>
    </row>
    <row r="7" spans="1:44" ht="20" customHeight="1" x14ac:dyDescent="0.35">
      <c r="A7" s="2">
        <v>3</v>
      </c>
      <c r="B7" s="6"/>
      <c r="C7" s="9"/>
      <c r="D7" s="10"/>
      <c r="E7" s="13"/>
      <c r="F7" s="15">
        <f t="shared" si="0"/>
        <v>0</v>
      </c>
      <c r="G7" s="9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5">
        <f t="shared" si="1"/>
        <v>0</v>
      </c>
      <c r="T7" s="9"/>
      <c r="U7" s="10"/>
      <c r="V7" s="10"/>
      <c r="W7" s="10"/>
      <c r="X7" s="10"/>
      <c r="Y7" s="10"/>
      <c r="Z7" s="10"/>
      <c r="AA7" s="10"/>
      <c r="AB7" s="10"/>
      <c r="AC7" s="13"/>
      <c r="AD7" s="15">
        <f t="shared" si="2"/>
        <v>0</v>
      </c>
      <c r="AE7" s="9"/>
      <c r="AF7" s="10"/>
      <c r="AG7" s="10"/>
      <c r="AH7" s="10"/>
      <c r="AI7" s="10"/>
      <c r="AJ7" s="10"/>
      <c r="AK7" s="13"/>
      <c r="AL7" s="15">
        <f t="shared" si="3"/>
        <v>0</v>
      </c>
      <c r="AM7" s="18">
        <f t="shared" si="4"/>
        <v>0</v>
      </c>
      <c r="AN7" s="82" t="str">
        <f t="shared" si="5"/>
        <v/>
      </c>
      <c r="AQ7" s="27" t="s">
        <v>44</v>
      </c>
      <c r="AR7" s="28">
        <v>10</v>
      </c>
    </row>
    <row r="8" spans="1:44" ht="20" customHeight="1" x14ac:dyDescent="0.35">
      <c r="A8" s="2">
        <v>4</v>
      </c>
      <c r="B8" s="6"/>
      <c r="C8" s="9"/>
      <c r="D8" s="10"/>
      <c r="E8" s="13"/>
      <c r="F8" s="15">
        <f t="shared" si="0"/>
        <v>0</v>
      </c>
      <c r="G8" s="9"/>
      <c r="H8" s="10"/>
      <c r="I8" s="10"/>
      <c r="J8" s="10"/>
      <c r="K8" s="10"/>
      <c r="L8" s="10"/>
      <c r="M8" s="10"/>
      <c r="N8" s="10"/>
      <c r="O8" s="10"/>
      <c r="P8" s="10"/>
      <c r="Q8" s="10"/>
      <c r="R8" s="13"/>
      <c r="S8" s="15">
        <f t="shared" si="1"/>
        <v>0</v>
      </c>
      <c r="T8" s="9"/>
      <c r="U8" s="10"/>
      <c r="V8" s="10"/>
      <c r="W8" s="10"/>
      <c r="X8" s="10"/>
      <c r="Y8" s="10"/>
      <c r="Z8" s="10"/>
      <c r="AA8" s="10"/>
      <c r="AB8" s="10"/>
      <c r="AC8" s="13"/>
      <c r="AD8" s="15">
        <f t="shared" si="2"/>
        <v>0</v>
      </c>
      <c r="AE8" s="9"/>
      <c r="AF8" s="10"/>
      <c r="AG8" s="10"/>
      <c r="AH8" s="10"/>
      <c r="AI8" s="10"/>
      <c r="AJ8" s="10"/>
      <c r="AK8" s="13"/>
      <c r="AL8" s="15">
        <f t="shared" si="3"/>
        <v>0</v>
      </c>
      <c r="AM8" s="18">
        <f t="shared" si="4"/>
        <v>0</v>
      </c>
      <c r="AN8" s="82" t="str">
        <f t="shared" si="5"/>
        <v/>
      </c>
      <c r="AQ8" s="27" t="s">
        <v>45</v>
      </c>
      <c r="AR8" s="28">
        <v>0</v>
      </c>
    </row>
    <row r="9" spans="1:44" ht="20" customHeight="1" x14ac:dyDescent="0.35">
      <c r="A9" s="2">
        <v>5</v>
      </c>
      <c r="B9" s="6"/>
      <c r="C9" s="9"/>
      <c r="D9" s="10"/>
      <c r="E9" s="13"/>
      <c r="F9" s="15">
        <f t="shared" si="0"/>
        <v>0</v>
      </c>
      <c r="G9" s="9"/>
      <c r="H9" s="10"/>
      <c r="I9" s="10"/>
      <c r="J9" s="10"/>
      <c r="K9" s="10"/>
      <c r="L9" s="10"/>
      <c r="M9" s="10"/>
      <c r="N9" s="10"/>
      <c r="O9" s="10"/>
      <c r="P9" s="10"/>
      <c r="Q9" s="10"/>
      <c r="R9" s="13"/>
      <c r="S9" s="15">
        <f t="shared" si="1"/>
        <v>0</v>
      </c>
      <c r="T9" s="9"/>
      <c r="U9" s="10"/>
      <c r="V9" s="10"/>
      <c r="W9" s="10"/>
      <c r="X9" s="10"/>
      <c r="Y9" s="10"/>
      <c r="Z9" s="10"/>
      <c r="AA9" s="10"/>
      <c r="AB9" s="10"/>
      <c r="AC9" s="13"/>
      <c r="AD9" s="15">
        <f t="shared" si="2"/>
        <v>0</v>
      </c>
      <c r="AE9" s="9"/>
      <c r="AF9" s="10"/>
      <c r="AG9" s="10"/>
      <c r="AH9" s="10"/>
      <c r="AI9" s="10"/>
      <c r="AJ9" s="10"/>
      <c r="AK9" s="13"/>
      <c r="AL9" s="15">
        <f t="shared" si="3"/>
        <v>0</v>
      </c>
      <c r="AM9" s="18">
        <f t="shared" si="4"/>
        <v>0</v>
      </c>
      <c r="AN9" s="82" t="str">
        <f t="shared" si="5"/>
        <v/>
      </c>
      <c r="AQ9" s="27" t="s">
        <v>46</v>
      </c>
      <c r="AR9" s="28">
        <v>-30</v>
      </c>
    </row>
    <row r="10" spans="1:44" ht="20" customHeight="1" x14ac:dyDescent="0.35">
      <c r="A10" s="2">
        <v>6</v>
      </c>
      <c r="B10" s="6"/>
      <c r="C10" s="9"/>
      <c r="D10" s="10"/>
      <c r="E10" s="13"/>
      <c r="F10" s="15">
        <f t="shared" si="0"/>
        <v>0</v>
      </c>
      <c r="G10" s="9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3"/>
      <c r="S10" s="15">
        <f t="shared" si="1"/>
        <v>0</v>
      </c>
      <c r="T10" s="9"/>
      <c r="U10" s="10"/>
      <c r="V10" s="10"/>
      <c r="W10" s="10"/>
      <c r="X10" s="10"/>
      <c r="Y10" s="10"/>
      <c r="Z10" s="10"/>
      <c r="AA10" s="10"/>
      <c r="AB10" s="10"/>
      <c r="AC10" s="13"/>
      <c r="AD10" s="15">
        <f t="shared" si="2"/>
        <v>0</v>
      </c>
      <c r="AE10" s="9"/>
      <c r="AF10" s="10"/>
      <c r="AG10" s="10"/>
      <c r="AH10" s="10"/>
      <c r="AI10" s="10"/>
      <c r="AJ10" s="10"/>
      <c r="AK10" s="13"/>
      <c r="AL10" s="15">
        <f t="shared" si="3"/>
        <v>0</v>
      </c>
      <c r="AM10" s="18">
        <f t="shared" si="4"/>
        <v>0</v>
      </c>
      <c r="AN10" s="82" t="str">
        <f t="shared" si="5"/>
        <v/>
      </c>
    </row>
    <row r="11" spans="1:44" ht="20" customHeight="1" x14ac:dyDescent="0.35">
      <c r="A11" s="2">
        <v>7</v>
      </c>
      <c r="B11" s="6"/>
      <c r="C11" s="9"/>
      <c r="D11" s="10"/>
      <c r="E11" s="13"/>
      <c r="F11" s="15">
        <f t="shared" si="0"/>
        <v>0</v>
      </c>
      <c r="G11" s="9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3"/>
      <c r="S11" s="15">
        <f t="shared" si="1"/>
        <v>0</v>
      </c>
      <c r="T11" s="9"/>
      <c r="U11" s="10"/>
      <c r="V11" s="10"/>
      <c r="W11" s="10"/>
      <c r="X11" s="10"/>
      <c r="Y11" s="10"/>
      <c r="Z11" s="10"/>
      <c r="AA11" s="10"/>
      <c r="AB11" s="10"/>
      <c r="AC11" s="13"/>
      <c r="AD11" s="15">
        <f t="shared" si="2"/>
        <v>0</v>
      </c>
      <c r="AE11" s="9"/>
      <c r="AF11" s="10"/>
      <c r="AG11" s="10"/>
      <c r="AH11" s="10"/>
      <c r="AI11" s="10"/>
      <c r="AJ11" s="10"/>
      <c r="AK11" s="13"/>
      <c r="AL11" s="15">
        <f t="shared" si="3"/>
        <v>0</v>
      </c>
      <c r="AM11" s="18">
        <f t="shared" si="4"/>
        <v>0</v>
      </c>
      <c r="AN11" s="82" t="str">
        <f t="shared" si="5"/>
        <v/>
      </c>
    </row>
    <row r="12" spans="1:44" ht="20" customHeight="1" x14ac:dyDescent="0.35">
      <c r="A12" s="2">
        <v>8</v>
      </c>
      <c r="B12" s="6"/>
      <c r="C12" s="9"/>
      <c r="D12" s="10"/>
      <c r="E12" s="13"/>
      <c r="F12" s="15">
        <f t="shared" si="0"/>
        <v>0</v>
      </c>
      <c r="G12" s="9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3"/>
      <c r="S12" s="15">
        <f t="shared" si="1"/>
        <v>0</v>
      </c>
      <c r="T12" s="9"/>
      <c r="U12" s="10"/>
      <c r="V12" s="10"/>
      <c r="W12" s="10"/>
      <c r="X12" s="10"/>
      <c r="Y12" s="10"/>
      <c r="Z12" s="10"/>
      <c r="AA12" s="10"/>
      <c r="AB12" s="10"/>
      <c r="AC12" s="13"/>
      <c r="AD12" s="15">
        <f t="shared" si="2"/>
        <v>0</v>
      </c>
      <c r="AE12" s="9"/>
      <c r="AF12" s="10"/>
      <c r="AG12" s="10"/>
      <c r="AH12" s="10"/>
      <c r="AI12" s="10"/>
      <c r="AJ12" s="10"/>
      <c r="AK12" s="13"/>
      <c r="AL12" s="15">
        <f t="shared" si="3"/>
        <v>0</v>
      </c>
      <c r="AM12" s="18">
        <f t="shared" si="4"/>
        <v>0</v>
      </c>
      <c r="AN12" s="82" t="str">
        <f t="shared" si="5"/>
        <v/>
      </c>
    </row>
    <row r="13" spans="1:44" ht="20" customHeight="1" x14ac:dyDescent="0.35">
      <c r="A13" s="2">
        <v>9</v>
      </c>
      <c r="B13" s="6"/>
      <c r="C13" s="9"/>
      <c r="D13" s="10"/>
      <c r="E13" s="13"/>
      <c r="F13" s="15">
        <f t="shared" si="0"/>
        <v>0</v>
      </c>
      <c r="G13" s="9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3"/>
      <c r="S13" s="15">
        <f t="shared" si="1"/>
        <v>0</v>
      </c>
      <c r="T13" s="9"/>
      <c r="U13" s="10"/>
      <c r="V13" s="10"/>
      <c r="W13" s="10"/>
      <c r="X13" s="10"/>
      <c r="Y13" s="10"/>
      <c r="Z13" s="10"/>
      <c r="AA13" s="10"/>
      <c r="AB13" s="10"/>
      <c r="AC13" s="13"/>
      <c r="AD13" s="15">
        <f t="shared" si="2"/>
        <v>0</v>
      </c>
      <c r="AE13" s="9"/>
      <c r="AF13" s="10"/>
      <c r="AG13" s="10"/>
      <c r="AH13" s="10"/>
      <c r="AI13" s="10"/>
      <c r="AJ13" s="10"/>
      <c r="AK13" s="13"/>
      <c r="AL13" s="15">
        <f t="shared" si="3"/>
        <v>0</v>
      </c>
      <c r="AM13" s="18">
        <f t="shared" si="4"/>
        <v>0</v>
      </c>
      <c r="AN13" s="82" t="str">
        <f t="shared" si="5"/>
        <v/>
      </c>
    </row>
    <row r="14" spans="1:44" ht="20" customHeight="1" x14ac:dyDescent="0.35">
      <c r="A14" s="2">
        <v>10</v>
      </c>
      <c r="B14" s="6"/>
      <c r="C14" s="9"/>
      <c r="D14" s="10"/>
      <c r="E14" s="13"/>
      <c r="F14" s="15">
        <f t="shared" si="0"/>
        <v>0</v>
      </c>
      <c r="G14" s="9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3"/>
      <c r="S14" s="15">
        <f t="shared" si="1"/>
        <v>0</v>
      </c>
      <c r="T14" s="9"/>
      <c r="U14" s="10"/>
      <c r="V14" s="10"/>
      <c r="W14" s="10"/>
      <c r="X14" s="10"/>
      <c r="Y14" s="10"/>
      <c r="Z14" s="10"/>
      <c r="AA14" s="10"/>
      <c r="AB14" s="10"/>
      <c r="AC14" s="13"/>
      <c r="AD14" s="15">
        <f t="shared" si="2"/>
        <v>0</v>
      </c>
      <c r="AE14" s="9"/>
      <c r="AF14" s="10"/>
      <c r="AG14" s="10"/>
      <c r="AH14" s="10"/>
      <c r="AI14" s="10"/>
      <c r="AJ14" s="10"/>
      <c r="AK14" s="13"/>
      <c r="AL14" s="15">
        <f t="shared" si="3"/>
        <v>0</v>
      </c>
      <c r="AM14" s="18">
        <f t="shared" si="4"/>
        <v>0</v>
      </c>
      <c r="AN14" s="82" t="str">
        <f t="shared" si="5"/>
        <v/>
      </c>
    </row>
    <row r="15" spans="1:44" ht="20" customHeight="1" x14ac:dyDescent="0.35">
      <c r="A15" s="2">
        <v>11</v>
      </c>
      <c r="B15" s="6"/>
      <c r="C15" s="9"/>
      <c r="D15" s="10"/>
      <c r="E15" s="13"/>
      <c r="F15" s="15">
        <f t="shared" si="0"/>
        <v>0</v>
      </c>
      <c r="G15" s="9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3"/>
      <c r="S15" s="15">
        <f t="shared" si="1"/>
        <v>0</v>
      </c>
      <c r="T15" s="9"/>
      <c r="U15" s="10"/>
      <c r="V15" s="10"/>
      <c r="W15" s="10"/>
      <c r="X15" s="10"/>
      <c r="Y15" s="10"/>
      <c r="Z15" s="10"/>
      <c r="AA15" s="10"/>
      <c r="AB15" s="10"/>
      <c r="AC15" s="13"/>
      <c r="AD15" s="15">
        <f t="shared" si="2"/>
        <v>0</v>
      </c>
      <c r="AE15" s="9"/>
      <c r="AF15" s="10"/>
      <c r="AG15" s="10"/>
      <c r="AH15" s="10"/>
      <c r="AI15" s="10"/>
      <c r="AJ15" s="10"/>
      <c r="AK15" s="13"/>
      <c r="AL15" s="15">
        <f t="shared" si="3"/>
        <v>0</v>
      </c>
      <c r="AM15" s="18">
        <f t="shared" si="4"/>
        <v>0</v>
      </c>
      <c r="AN15" s="82" t="str">
        <f t="shared" si="5"/>
        <v/>
      </c>
    </row>
    <row r="16" spans="1:44" ht="20" customHeight="1" x14ac:dyDescent="0.35">
      <c r="A16" s="2">
        <v>12</v>
      </c>
      <c r="B16" s="6"/>
      <c r="C16" s="9"/>
      <c r="D16" s="10"/>
      <c r="E16" s="13"/>
      <c r="F16" s="15">
        <f t="shared" si="0"/>
        <v>0</v>
      </c>
      <c r="G16" s="9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3"/>
      <c r="S16" s="15">
        <f t="shared" si="1"/>
        <v>0</v>
      </c>
      <c r="T16" s="9"/>
      <c r="U16" s="10"/>
      <c r="V16" s="10"/>
      <c r="W16" s="10"/>
      <c r="X16" s="10"/>
      <c r="Y16" s="10"/>
      <c r="Z16" s="10"/>
      <c r="AA16" s="10"/>
      <c r="AB16" s="10"/>
      <c r="AC16" s="13"/>
      <c r="AD16" s="15">
        <f t="shared" si="2"/>
        <v>0</v>
      </c>
      <c r="AE16" s="9"/>
      <c r="AF16" s="10"/>
      <c r="AG16" s="10"/>
      <c r="AH16" s="10"/>
      <c r="AI16" s="10"/>
      <c r="AJ16" s="10"/>
      <c r="AK16" s="13"/>
      <c r="AL16" s="15">
        <f t="shared" si="3"/>
        <v>0</v>
      </c>
      <c r="AM16" s="18">
        <f t="shared" si="4"/>
        <v>0</v>
      </c>
      <c r="AN16" s="82" t="str">
        <f t="shared" si="5"/>
        <v/>
      </c>
    </row>
    <row r="17" spans="1:40" ht="20" customHeight="1" x14ac:dyDescent="0.35">
      <c r="A17" s="2">
        <v>13</v>
      </c>
      <c r="B17" s="6"/>
      <c r="C17" s="9"/>
      <c r="D17" s="10"/>
      <c r="E17" s="13"/>
      <c r="F17" s="15">
        <f t="shared" si="0"/>
        <v>0</v>
      </c>
      <c r="G17" s="9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3"/>
      <c r="S17" s="15">
        <f t="shared" si="1"/>
        <v>0</v>
      </c>
      <c r="T17" s="9"/>
      <c r="U17" s="10"/>
      <c r="V17" s="10"/>
      <c r="W17" s="10"/>
      <c r="X17" s="10"/>
      <c r="Y17" s="10"/>
      <c r="Z17" s="10"/>
      <c r="AA17" s="10"/>
      <c r="AB17" s="10"/>
      <c r="AC17" s="13"/>
      <c r="AD17" s="15">
        <f t="shared" si="2"/>
        <v>0</v>
      </c>
      <c r="AE17" s="9"/>
      <c r="AF17" s="10"/>
      <c r="AG17" s="10"/>
      <c r="AH17" s="10"/>
      <c r="AI17" s="10"/>
      <c r="AJ17" s="10"/>
      <c r="AK17" s="13"/>
      <c r="AL17" s="15">
        <f t="shared" si="3"/>
        <v>0</v>
      </c>
      <c r="AM17" s="18">
        <f t="shared" si="4"/>
        <v>0</v>
      </c>
      <c r="AN17" s="82" t="str">
        <f t="shared" si="5"/>
        <v/>
      </c>
    </row>
    <row r="18" spans="1:40" ht="20" customHeight="1" x14ac:dyDescent="0.35">
      <c r="A18" s="2">
        <v>14</v>
      </c>
      <c r="B18" s="6"/>
      <c r="C18" s="9"/>
      <c r="D18" s="10"/>
      <c r="E18" s="13"/>
      <c r="F18" s="15">
        <f t="shared" si="0"/>
        <v>0</v>
      </c>
      <c r="G18" s="9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3"/>
      <c r="S18" s="15">
        <f t="shared" si="1"/>
        <v>0</v>
      </c>
      <c r="T18" s="9"/>
      <c r="U18" s="10"/>
      <c r="V18" s="10"/>
      <c r="W18" s="10"/>
      <c r="X18" s="10"/>
      <c r="Y18" s="10"/>
      <c r="Z18" s="10"/>
      <c r="AA18" s="10"/>
      <c r="AB18" s="10"/>
      <c r="AC18" s="13"/>
      <c r="AD18" s="15">
        <f t="shared" si="2"/>
        <v>0</v>
      </c>
      <c r="AE18" s="9"/>
      <c r="AF18" s="10"/>
      <c r="AG18" s="10"/>
      <c r="AH18" s="10"/>
      <c r="AI18" s="10"/>
      <c r="AJ18" s="10"/>
      <c r="AK18" s="13"/>
      <c r="AL18" s="15">
        <f t="shared" si="3"/>
        <v>0</v>
      </c>
      <c r="AM18" s="18">
        <f t="shared" si="4"/>
        <v>0</v>
      </c>
      <c r="AN18" s="82" t="str">
        <f t="shared" si="5"/>
        <v/>
      </c>
    </row>
    <row r="19" spans="1:40" ht="20" customHeight="1" x14ac:dyDescent="0.35">
      <c r="A19" s="2">
        <v>15</v>
      </c>
      <c r="B19" s="6"/>
      <c r="C19" s="9"/>
      <c r="D19" s="10"/>
      <c r="E19" s="13"/>
      <c r="F19" s="15">
        <f t="shared" si="0"/>
        <v>0</v>
      </c>
      <c r="G19" s="9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3"/>
      <c r="S19" s="15">
        <f t="shared" si="1"/>
        <v>0</v>
      </c>
      <c r="T19" s="9"/>
      <c r="U19" s="10"/>
      <c r="V19" s="10"/>
      <c r="W19" s="10"/>
      <c r="X19" s="10"/>
      <c r="Y19" s="10"/>
      <c r="Z19" s="10"/>
      <c r="AA19" s="10"/>
      <c r="AB19" s="10"/>
      <c r="AC19" s="13"/>
      <c r="AD19" s="15">
        <f t="shared" si="2"/>
        <v>0</v>
      </c>
      <c r="AE19" s="9"/>
      <c r="AF19" s="10"/>
      <c r="AG19" s="10"/>
      <c r="AH19" s="10"/>
      <c r="AI19" s="10"/>
      <c r="AJ19" s="10"/>
      <c r="AK19" s="13"/>
      <c r="AL19" s="15">
        <f t="shared" si="3"/>
        <v>0</v>
      </c>
      <c r="AM19" s="18">
        <f t="shared" si="4"/>
        <v>0</v>
      </c>
      <c r="AN19" s="82" t="str">
        <f t="shared" si="5"/>
        <v/>
      </c>
    </row>
    <row r="20" spans="1:40" ht="20" customHeight="1" x14ac:dyDescent="0.35">
      <c r="A20" s="2">
        <v>16</v>
      </c>
      <c r="B20" s="6"/>
      <c r="C20" s="9"/>
      <c r="D20" s="10"/>
      <c r="E20" s="13"/>
      <c r="F20" s="15">
        <f t="shared" si="0"/>
        <v>0</v>
      </c>
      <c r="G20" s="9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3"/>
      <c r="S20" s="15">
        <f t="shared" si="1"/>
        <v>0</v>
      </c>
      <c r="T20" s="9"/>
      <c r="U20" s="10"/>
      <c r="V20" s="10"/>
      <c r="W20" s="10"/>
      <c r="X20" s="10"/>
      <c r="Y20" s="10"/>
      <c r="Z20" s="10"/>
      <c r="AA20" s="10"/>
      <c r="AB20" s="10"/>
      <c r="AC20" s="13"/>
      <c r="AD20" s="15">
        <f t="shared" si="2"/>
        <v>0</v>
      </c>
      <c r="AE20" s="9"/>
      <c r="AF20" s="10"/>
      <c r="AG20" s="10"/>
      <c r="AH20" s="10"/>
      <c r="AI20" s="10"/>
      <c r="AJ20" s="10"/>
      <c r="AK20" s="13"/>
      <c r="AL20" s="15">
        <f t="shared" si="3"/>
        <v>0</v>
      </c>
      <c r="AM20" s="18">
        <f t="shared" si="4"/>
        <v>0</v>
      </c>
      <c r="AN20" s="82" t="str">
        <f t="shared" si="5"/>
        <v/>
      </c>
    </row>
    <row r="21" spans="1:40" ht="20" customHeight="1" x14ac:dyDescent="0.35">
      <c r="A21" s="2">
        <v>17</v>
      </c>
      <c r="B21" s="6"/>
      <c r="C21" s="9"/>
      <c r="D21" s="10"/>
      <c r="E21" s="13"/>
      <c r="F21" s="15">
        <f t="shared" si="0"/>
        <v>0</v>
      </c>
      <c r="G21" s="9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3"/>
      <c r="S21" s="15">
        <f t="shared" si="1"/>
        <v>0</v>
      </c>
      <c r="T21" s="9"/>
      <c r="U21" s="10"/>
      <c r="V21" s="10"/>
      <c r="W21" s="10"/>
      <c r="X21" s="10"/>
      <c r="Y21" s="10"/>
      <c r="Z21" s="10"/>
      <c r="AA21" s="10"/>
      <c r="AB21" s="10"/>
      <c r="AC21" s="13"/>
      <c r="AD21" s="15">
        <f t="shared" si="2"/>
        <v>0</v>
      </c>
      <c r="AE21" s="9"/>
      <c r="AF21" s="10"/>
      <c r="AG21" s="10"/>
      <c r="AH21" s="10"/>
      <c r="AI21" s="10"/>
      <c r="AJ21" s="10"/>
      <c r="AK21" s="13"/>
      <c r="AL21" s="15">
        <f t="shared" si="3"/>
        <v>0</v>
      </c>
      <c r="AM21" s="18">
        <f t="shared" si="4"/>
        <v>0</v>
      </c>
      <c r="AN21" s="82" t="str">
        <f t="shared" si="5"/>
        <v/>
      </c>
    </row>
    <row r="22" spans="1:40" ht="20" customHeight="1" x14ac:dyDescent="0.35">
      <c r="A22" s="2">
        <v>18</v>
      </c>
      <c r="B22" s="6"/>
      <c r="C22" s="9"/>
      <c r="D22" s="10"/>
      <c r="E22" s="13"/>
      <c r="F22" s="15">
        <f t="shared" si="0"/>
        <v>0</v>
      </c>
      <c r="G22" s="9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3"/>
      <c r="S22" s="15">
        <f t="shared" si="1"/>
        <v>0</v>
      </c>
      <c r="T22" s="9"/>
      <c r="U22" s="10"/>
      <c r="V22" s="10"/>
      <c r="W22" s="10"/>
      <c r="X22" s="10"/>
      <c r="Y22" s="10"/>
      <c r="Z22" s="10"/>
      <c r="AA22" s="10"/>
      <c r="AB22" s="10"/>
      <c r="AC22" s="13"/>
      <c r="AD22" s="15">
        <f t="shared" si="2"/>
        <v>0</v>
      </c>
      <c r="AE22" s="9"/>
      <c r="AF22" s="10"/>
      <c r="AG22" s="10"/>
      <c r="AH22" s="10"/>
      <c r="AI22" s="10"/>
      <c r="AJ22" s="10"/>
      <c r="AK22" s="13"/>
      <c r="AL22" s="15">
        <f t="shared" si="3"/>
        <v>0</v>
      </c>
      <c r="AM22" s="18">
        <f t="shared" si="4"/>
        <v>0</v>
      </c>
      <c r="AN22" s="82" t="str">
        <f t="shared" si="5"/>
        <v/>
      </c>
    </row>
    <row r="23" spans="1:40" ht="20" customHeight="1" x14ac:dyDescent="0.35">
      <c r="A23" s="2">
        <v>19</v>
      </c>
      <c r="B23" s="6"/>
      <c r="C23" s="9"/>
      <c r="D23" s="10"/>
      <c r="E23" s="13"/>
      <c r="F23" s="15">
        <f t="shared" si="0"/>
        <v>0</v>
      </c>
      <c r="G23" s="9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3"/>
      <c r="S23" s="15">
        <f t="shared" si="1"/>
        <v>0</v>
      </c>
      <c r="T23" s="9"/>
      <c r="U23" s="10"/>
      <c r="V23" s="10"/>
      <c r="W23" s="10"/>
      <c r="X23" s="10"/>
      <c r="Y23" s="10"/>
      <c r="Z23" s="10"/>
      <c r="AA23" s="10"/>
      <c r="AB23" s="10"/>
      <c r="AC23" s="13"/>
      <c r="AD23" s="15">
        <f t="shared" si="2"/>
        <v>0</v>
      </c>
      <c r="AE23" s="9"/>
      <c r="AF23" s="10"/>
      <c r="AG23" s="10"/>
      <c r="AH23" s="10"/>
      <c r="AI23" s="10"/>
      <c r="AJ23" s="10"/>
      <c r="AK23" s="13"/>
      <c r="AL23" s="15">
        <f t="shared" si="3"/>
        <v>0</v>
      </c>
      <c r="AM23" s="18">
        <f t="shared" si="4"/>
        <v>0</v>
      </c>
      <c r="AN23" s="82" t="str">
        <f t="shared" si="5"/>
        <v/>
      </c>
    </row>
    <row r="24" spans="1:40" ht="20" customHeight="1" x14ac:dyDescent="0.35">
      <c r="A24" s="2">
        <v>20</v>
      </c>
      <c r="B24" s="6"/>
      <c r="C24" s="9"/>
      <c r="D24" s="10"/>
      <c r="E24" s="13"/>
      <c r="F24" s="15">
        <f t="shared" si="0"/>
        <v>0</v>
      </c>
      <c r="G24" s="9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3"/>
      <c r="S24" s="15">
        <f t="shared" si="1"/>
        <v>0</v>
      </c>
      <c r="T24" s="9"/>
      <c r="U24" s="10"/>
      <c r="V24" s="10"/>
      <c r="W24" s="10"/>
      <c r="X24" s="10"/>
      <c r="Y24" s="10"/>
      <c r="Z24" s="10"/>
      <c r="AA24" s="10"/>
      <c r="AB24" s="10"/>
      <c r="AC24" s="13"/>
      <c r="AD24" s="15">
        <f t="shared" si="2"/>
        <v>0</v>
      </c>
      <c r="AE24" s="9"/>
      <c r="AF24" s="10"/>
      <c r="AG24" s="10"/>
      <c r="AH24" s="10"/>
      <c r="AI24" s="10"/>
      <c r="AJ24" s="10"/>
      <c r="AK24" s="13"/>
      <c r="AL24" s="15">
        <f t="shared" si="3"/>
        <v>0</v>
      </c>
      <c r="AM24" s="18">
        <f t="shared" si="4"/>
        <v>0</v>
      </c>
      <c r="AN24" s="82" t="str">
        <f t="shared" si="5"/>
        <v/>
      </c>
    </row>
    <row r="25" spans="1:40" ht="20" customHeight="1" x14ac:dyDescent="0.35">
      <c r="A25" s="2">
        <v>21</v>
      </c>
      <c r="B25" s="6"/>
      <c r="C25" s="9"/>
      <c r="D25" s="10"/>
      <c r="E25" s="13"/>
      <c r="F25" s="15">
        <f t="shared" si="0"/>
        <v>0</v>
      </c>
      <c r="G25" s="9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3"/>
      <c r="S25" s="15">
        <f t="shared" si="1"/>
        <v>0</v>
      </c>
      <c r="T25" s="9"/>
      <c r="U25" s="10"/>
      <c r="V25" s="10"/>
      <c r="W25" s="10"/>
      <c r="X25" s="10"/>
      <c r="Y25" s="10"/>
      <c r="Z25" s="10"/>
      <c r="AA25" s="10"/>
      <c r="AB25" s="10"/>
      <c r="AC25" s="13"/>
      <c r="AD25" s="15">
        <f t="shared" si="2"/>
        <v>0</v>
      </c>
      <c r="AE25" s="9"/>
      <c r="AF25" s="10"/>
      <c r="AG25" s="10"/>
      <c r="AH25" s="10"/>
      <c r="AI25" s="10"/>
      <c r="AJ25" s="10"/>
      <c r="AK25" s="13"/>
      <c r="AL25" s="15">
        <f t="shared" si="3"/>
        <v>0</v>
      </c>
      <c r="AM25" s="18">
        <f t="shared" si="4"/>
        <v>0</v>
      </c>
      <c r="AN25" s="82" t="str">
        <f t="shared" si="5"/>
        <v/>
      </c>
    </row>
    <row r="26" spans="1:40" ht="20" customHeight="1" x14ac:dyDescent="0.35">
      <c r="A26" s="2">
        <v>22</v>
      </c>
      <c r="B26" s="6"/>
      <c r="C26" s="9"/>
      <c r="D26" s="10"/>
      <c r="E26" s="13"/>
      <c r="F26" s="15">
        <f t="shared" si="0"/>
        <v>0</v>
      </c>
      <c r="G26" s="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3"/>
      <c r="S26" s="15">
        <f t="shared" si="1"/>
        <v>0</v>
      </c>
      <c r="T26" s="9"/>
      <c r="U26" s="10"/>
      <c r="V26" s="10"/>
      <c r="W26" s="10"/>
      <c r="X26" s="10"/>
      <c r="Y26" s="10"/>
      <c r="Z26" s="10"/>
      <c r="AA26" s="10"/>
      <c r="AB26" s="10"/>
      <c r="AC26" s="13"/>
      <c r="AD26" s="15">
        <f t="shared" si="2"/>
        <v>0</v>
      </c>
      <c r="AE26" s="9"/>
      <c r="AF26" s="10"/>
      <c r="AG26" s="10"/>
      <c r="AH26" s="10"/>
      <c r="AI26" s="10"/>
      <c r="AJ26" s="10"/>
      <c r="AK26" s="13"/>
      <c r="AL26" s="15">
        <f t="shared" si="3"/>
        <v>0</v>
      </c>
      <c r="AM26" s="18">
        <f t="shared" si="4"/>
        <v>0</v>
      </c>
      <c r="AN26" s="82" t="str">
        <f t="shared" si="5"/>
        <v/>
      </c>
    </row>
    <row r="27" spans="1:40" ht="20" customHeight="1" x14ac:dyDescent="0.35">
      <c r="A27" s="2">
        <v>23</v>
      </c>
      <c r="B27" s="6"/>
      <c r="C27" s="9"/>
      <c r="D27" s="10"/>
      <c r="E27" s="13"/>
      <c r="F27" s="15">
        <f t="shared" si="0"/>
        <v>0</v>
      </c>
      <c r="G27" s="9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3"/>
      <c r="S27" s="15">
        <f t="shared" si="1"/>
        <v>0</v>
      </c>
      <c r="T27" s="9"/>
      <c r="U27" s="10"/>
      <c r="V27" s="10"/>
      <c r="W27" s="10"/>
      <c r="X27" s="10"/>
      <c r="Y27" s="10"/>
      <c r="Z27" s="10"/>
      <c r="AA27" s="10"/>
      <c r="AB27" s="10"/>
      <c r="AC27" s="13"/>
      <c r="AD27" s="15">
        <f t="shared" si="2"/>
        <v>0</v>
      </c>
      <c r="AE27" s="9"/>
      <c r="AF27" s="10"/>
      <c r="AG27" s="10"/>
      <c r="AH27" s="10"/>
      <c r="AI27" s="10"/>
      <c r="AJ27" s="10"/>
      <c r="AK27" s="13"/>
      <c r="AL27" s="15">
        <f t="shared" si="3"/>
        <v>0</v>
      </c>
      <c r="AM27" s="18">
        <f t="shared" si="4"/>
        <v>0</v>
      </c>
      <c r="AN27" s="82" t="str">
        <f t="shared" si="5"/>
        <v/>
      </c>
    </row>
    <row r="28" spans="1:40" ht="20" customHeight="1" x14ac:dyDescent="0.35">
      <c r="A28" s="2">
        <v>24</v>
      </c>
      <c r="B28" s="6"/>
      <c r="C28" s="9"/>
      <c r="D28" s="10"/>
      <c r="E28" s="13"/>
      <c r="F28" s="15">
        <f t="shared" si="0"/>
        <v>0</v>
      </c>
      <c r="G28" s="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3"/>
      <c r="S28" s="15">
        <f t="shared" si="1"/>
        <v>0</v>
      </c>
      <c r="T28" s="9"/>
      <c r="U28" s="10"/>
      <c r="V28" s="10"/>
      <c r="W28" s="10"/>
      <c r="X28" s="10"/>
      <c r="Y28" s="10"/>
      <c r="Z28" s="10"/>
      <c r="AA28" s="10"/>
      <c r="AB28" s="10"/>
      <c r="AC28" s="13"/>
      <c r="AD28" s="15">
        <f t="shared" si="2"/>
        <v>0</v>
      </c>
      <c r="AE28" s="9"/>
      <c r="AF28" s="10"/>
      <c r="AG28" s="10"/>
      <c r="AH28" s="10"/>
      <c r="AI28" s="10"/>
      <c r="AJ28" s="10"/>
      <c r="AK28" s="13"/>
      <c r="AL28" s="15">
        <f t="shared" si="3"/>
        <v>0</v>
      </c>
      <c r="AM28" s="18">
        <f t="shared" si="4"/>
        <v>0</v>
      </c>
      <c r="AN28" s="82" t="str">
        <f t="shared" si="5"/>
        <v/>
      </c>
    </row>
    <row r="29" spans="1:40" ht="20" customHeight="1" x14ac:dyDescent="0.35">
      <c r="A29" s="2">
        <v>25</v>
      </c>
      <c r="B29" s="6"/>
      <c r="C29" s="9"/>
      <c r="D29" s="10"/>
      <c r="E29" s="13"/>
      <c r="F29" s="15">
        <f t="shared" si="0"/>
        <v>0</v>
      </c>
      <c r="G29" s="9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3"/>
      <c r="S29" s="15">
        <f t="shared" si="1"/>
        <v>0</v>
      </c>
      <c r="T29" s="9"/>
      <c r="U29" s="10"/>
      <c r="V29" s="10"/>
      <c r="W29" s="10"/>
      <c r="X29" s="10"/>
      <c r="Y29" s="10"/>
      <c r="Z29" s="10"/>
      <c r="AA29" s="10"/>
      <c r="AB29" s="10"/>
      <c r="AC29" s="13"/>
      <c r="AD29" s="15">
        <f t="shared" si="2"/>
        <v>0</v>
      </c>
      <c r="AE29" s="9"/>
      <c r="AF29" s="10"/>
      <c r="AG29" s="10"/>
      <c r="AH29" s="10"/>
      <c r="AI29" s="10"/>
      <c r="AJ29" s="10"/>
      <c r="AK29" s="13"/>
      <c r="AL29" s="15">
        <f t="shared" si="3"/>
        <v>0</v>
      </c>
      <c r="AM29" s="18">
        <f t="shared" si="4"/>
        <v>0</v>
      </c>
      <c r="AN29" s="82" t="str">
        <f t="shared" si="5"/>
        <v/>
      </c>
    </row>
    <row r="30" spans="1:40" ht="20" customHeight="1" x14ac:dyDescent="0.35">
      <c r="A30" s="2">
        <v>26</v>
      </c>
      <c r="B30" s="6"/>
      <c r="C30" s="9"/>
      <c r="D30" s="10"/>
      <c r="E30" s="13"/>
      <c r="F30" s="15">
        <f t="shared" si="0"/>
        <v>0</v>
      </c>
      <c r="G30" s="9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3"/>
      <c r="S30" s="15">
        <f t="shared" si="1"/>
        <v>0</v>
      </c>
      <c r="T30" s="9"/>
      <c r="U30" s="10"/>
      <c r="V30" s="10"/>
      <c r="W30" s="10"/>
      <c r="X30" s="10"/>
      <c r="Y30" s="10"/>
      <c r="Z30" s="10"/>
      <c r="AA30" s="10"/>
      <c r="AB30" s="10"/>
      <c r="AC30" s="13"/>
      <c r="AD30" s="15">
        <f t="shared" si="2"/>
        <v>0</v>
      </c>
      <c r="AE30" s="9"/>
      <c r="AF30" s="10"/>
      <c r="AG30" s="10"/>
      <c r="AH30" s="10"/>
      <c r="AI30" s="10"/>
      <c r="AJ30" s="10"/>
      <c r="AK30" s="13"/>
      <c r="AL30" s="15">
        <f t="shared" si="3"/>
        <v>0</v>
      </c>
      <c r="AM30" s="18">
        <f t="shared" si="4"/>
        <v>0</v>
      </c>
      <c r="AN30" s="82" t="str">
        <f t="shared" si="5"/>
        <v/>
      </c>
    </row>
    <row r="31" spans="1:40" ht="20" customHeight="1" x14ac:dyDescent="0.35">
      <c r="A31" s="2">
        <v>27</v>
      </c>
      <c r="B31" s="6"/>
      <c r="C31" s="9"/>
      <c r="D31" s="10"/>
      <c r="E31" s="13"/>
      <c r="F31" s="15">
        <f t="shared" si="0"/>
        <v>0</v>
      </c>
      <c r="G31" s="9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3"/>
      <c r="S31" s="15">
        <f t="shared" si="1"/>
        <v>0</v>
      </c>
      <c r="T31" s="9"/>
      <c r="U31" s="10"/>
      <c r="V31" s="10"/>
      <c r="W31" s="10"/>
      <c r="X31" s="10"/>
      <c r="Y31" s="10"/>
      <c r="Z31" s="10"/>
      <c r="AA31" s="10"/>
      <c r="AB31" s="10"/>
      <c r="AC31" s="13"/>
      <c r="AD31" s="15">
        <f t="shared" si="2"/>
        <v>0</v>
      </c>
      <c r="AE31" s="9"/>
      <c r="AF31" s="10"/>
      <c r="AG31" s="10"/>
      <c r="AH31" s="10"/>
      <c r="AI31" s="10"/>
      <c r="AJ31" s="10"/>
      <c r="AK31" s="13"/>
      <c r="AL31" s="15">
        <f t="shared" si="3"/>
        <v>0</v>
      </c>
      <c r="AM31" s="18">
        <f t="shared" si="4"/>
        <v>0</v>
      </c>
      <c r="AN31" s="82" t="str">
        <f t="shared" si="5"/>
        <v/>
      </c>
    </row>
    <row r="32" spans="1:40" ht="20" customHeight="1" x14ac:dyDescent="0.35">
      <c r="A32" s="2">
        <v>28</v>
      </c>
      <c r="B32" s="6"/>
      <c r="C32" s="9"/>
      <c r="D32" s="10"/>
      <c r="E32" s="13"/>
      <c r="F32" s="15">
        <f t="shared" si="0"/>
        <v>0</v>
      </c>
      <c r="G32" s="9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3"/>
      <c r="S32" s="15">
        <f t="shared" si="1"/>
        <v>0</v>
      </c>
      <c r="T32" s="9"/>
      <c r="U32" s="10"/>
      <c r="V32" s="10"/>
      <c r="W32" s="10"/>
      <c r="X32" s="10"/>
      <c r="Y32" s="10"/>
      <c r="Z32" s="10"/>
      <c r="AA32" s="10"/>
      <c r="AB32" s="10"/>
      <c r="AC32" s="13"/>
      <c r="AD32" s="15">
        <f t="shared" si="2"/>
        <v>0</v>
      </c>
      <c r="AE32" s="9"/>
      <c r="AF32" s="10"/>
      <c r="AG32" s="10"/>
      <c r="AH32" s="10"/>
      <c r="AI32" s="10"/>
      <c r="AJ32" s="10"/>
      <c r="AK32" s="13"/>
      <c r="AL32" s="15">
        <f t="shared" si="3"/>
        <v>0</v>
      </c>
      <c r="AM32" s="18">
        <f t="shared" si="4"/>
        <v>0</v>
      </c>
      <c r="AN32" s="82" t="str">
        <f t="shared" si="5"/>
        <v/>
      </c>
    </row>
    <row r="33" spans="1:40" ht="20" customHeight="1" x14ac:dyDescent="0.35">
      <c r="A33" s="2">
        <v>29</v>
      </c>
      <c r="B33" s="6"/>
      <c r="C33" s="9"/>
      <c r="D33" s="10"/>
      <c r="E33" s="13"/>
      <c r="F33" s="15">
        <f t="shared" si="0"/>
        <v>0</v>
      </c>
      <c r="G33" s="9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3"/>
      <c r="S33" s="15">
        <f t="shared" si="1"/>
        <v>0</v>
      </c>
      <c r="T33" s="9"/>
      <c r="U33" s="10"/>
      <c r="V33" s="10"/>
      <c r="W33" s="10"/>
      <c r="X33" s="10"/>
      <c r="Y33" s="10"/>
      <c r="Z33" s="10"/>
      <c r="AA33" s="10"/>
      <c r="AB33" s="10"/>
      <c r="AC33" s="13"/>
      <c r="AD33" s="15">
        <f t="shared" si="2"/>
        <v>0</v>
      </c>
      <c r="AE33" s="9"/>
      <c r="AF33" s="10"/>
      <c r="AG33" s="10"/>
      <c r="AH33" s="10"/>
      <c r="AI33" s="10"/>
      <c r="AJ33" s="10"/>
      <c r="AK33" s="13"/>
      <c r="AL33" s="15">
        <f t="shared" si="3"/>
        <v>0</v>
      </c>
      <c r="AM33" s="18">
        <f t="shared" si="4"/>
        <v>0</v>
      </c>
      <c r="AN33" s="82" t="str">
        <f t="shared" si="5"/>
        <v/>
      </c>
    </row>
    <row r="34" spans="1:40" ht="20" customHeight="1" x14ac:dyDescent="0.35">
      <c r="A34" s="2">
        <v>30</v>
      </c>
      <c r="B34" s="6"/>
      <c r="C34" s="9"/>
      <c r="D34" s="10"/>
      <c r="E34" s="13"/>
      <c r="F34" s="15">
        <f t="shared" si="0"/>
        <v>0</v>
      </c>
      <c r="G34" s="9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3"/>
      <c r="S34" s="15">
        <f t="shared" si="1"/>
        <v>0</v>
      </c>
      <c r="T34" s="9"/>
      <c r="U34" s="10"/>
      <c r="V34" s="10"/>
      <c r="W34" s="10"/>
      <c r="X34" s="10"/>
      <c r="Y34" s="10"/>
      <c r="Z34" s="10"/>
      <c r="AA34" s="10"/>
      <c r="AB34" s="10"/>
      <c r="AC34" s="13"/>
      <c r="AD34" s="15">
        <f t="shared" si="2"/>
        <v>0</v>
      </c>
      <c r="AE34" s="9"/>
      <c r="AF34" s="10"/>
      <c r="AG34" s="10"/>
      <c r="AH34" s="10"/>
      <c r="AI34" s="10"/>
      <c r="AJ34" s="10"/>
      <c r="AK34" s="13"/>
      <c r="AL34" s="15">
        <f t="shared" si="3"/>
        <v>0</v>
      </c>
      <c r="AM34" s="18">
        <f t="shared" si="4"/>
        <v>0</v>
      </c>
      <c r="AN34" s="82" t="str">
        <f t="shared" si="5"/>
        <v/>
      </c>
    </row>
    <row r="35" spans="1:40" ht="20" customHeight="1" x14ac:dyDescent="0.35">
      <c r="A35" s="2">
        <v>31</v>
      </c>
      <c r="B35" s="6"/>
      <c r="C35" s="9"/>
      <c r="D35" s="10"/>
      <c r="E35" s="13"/>
      <c r="F35" s="15">
        <f t="shared" si="0"/>
        <v>0</v>
      </c>
      <c r="G35" s="9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3"/>
      <c r="S35" s="15">
        <f t="shared" si="1"/>
        <v>0</v>
      </c>
      <c r="T35" s="9"/>
      <c r="U35" s="10"/>
      <c r="V35" s="10"/>
      <c r="W35" s="10"/>
      <c r="X35" s="10"/>
      <c r="Y35" s="10"/>
      <c r="Z35" s="10"/>
      <c r="AA35" s="10"/>
      <c r="AB35" s="10"/>
      <c r="AC35" s="13"/>
      <c r="AD35" s="15">
        <f t="shared" si="2"/>
        <v>0</v>
      </c>
      <c r="AE35" s="9"/>
      <c r="AF35" s="10"/>
      <c r="AG35" s="10"/>
      <c r="AH35" s="10"/>
      <c r="AI35" s="10"/>
      <c r="AJ35" s="10"/>
      <c r="AK35" s="13"/>
      <c r="AL35" s="15">
        <f t="shared" si="3"/>
        <v>0</v>
      </c>
      <c r="AM35" s="18">
        <f t="shared" si="4"/>
        <v>0</v>
      </c>
      <c r="AN35" s="82" t="str">
        <f t="shared" si="5"/>
        <v/>
      </c>
    </row>
    <row r="36" spans="1:40" ht="20" customHeight="1" x14ac:dyDescent="0.35">
      <c r="A36" s="2">
        <v>32</v>
      </c>
      <c r="B36" s="6"/>
      <c r="C36" s="9"/>
      <c r="D36" s="10"/>
      <c r="E36" s="13"/>
      <c r="F36" s="15">
        <f t="shared" si="0"/>
        <v>0</v>
      </c>
      <c r="G36" s="9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3"/>
      <c r="S36" s="15">
        <f t="shared" si="1"/>
        <v>0</v>
      </c>
      <c r="T36" s="9"/>
      <c r="U36" s="10"/>
      <c r="V36" s="10"/>
      <c r="W36" s="10"/>
      <c r="X36" s="10"/>
      <c r="Y36" s="10"/>
      <c r="Z36" s="10"/>
      <c r="AA36" s="10"/>
      <c r="AB36" s="10"/>
      <c r="AC36" s="13"/>
      <c r="AD36" s="15">
        <f t="shared" si="2"/>
        <v>0</v>
      </c>
      <c r="AE36" s="9"/>
      <c r="AF36" s="10"/>
      <c r="AG36" s="10"/>
      <c r="AH36" s="10"/>
      <c r="AI36" s="10"/>
      <c r="AJ36" s="10"/>
      <c r="AK36" s="13"/>
      <c r="AL36" s="15">
        <f t="shared" si="3"/>
        <v>0</v>
      </c>
      <c r="AM36" s="18">
        <f t="shared" si="4"/>
        <v>0</v>
      </c>
      <c r="AN36" s="82" t="str">
        <f t="shared" si="5"/>
        <v/>
      </c>
    </row>
    <row r="37" spans="1:40" ht="20" customHeight="1" x14ac:dyDescent="0.35">
      <c r="A37" s="2">
        <v>33</v>
      </c>
      <c r="B37" s="6"/>
      <c r="C37" s="9"/>
      <c r="D37" s="10"/>
      <c r="E37" s="13"/>
      <c r="F37" s="15">
        <f t="shared" si="0"/>
        <v>0</v>
      </c>
      <c r="G37" s="9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3"/>
      <c r="S37" s="15">
        <f t="shared" si="1"/>
        <v>0</v>
      </c>
      <c r="T37" s="9"/>
      <c r="U37" s="10"/>
      <c r="V37" s="10"/>
      <c r="W37" s="10"/>
      <c r="X37" s="10"/>
      <c r="Y37" s="10"/>
      <c r="Z37" s="10"/>
      <c r="AA37" s="10"/>
      <c r="AB37" s="10"/>
      <c r="AC37" s="13"/>
      <c r="AD37" s="15">
        <f t="shared" si="2"/>
        <v>0</v>
      </c>
      <c r="AE37" s="9"/>
      <c r="AF37" s="10"/>
      <c r="AG37" s="10"/>
      <c r="AH37" s="10"/>
      <c r="AI37" s="10"/>
      <c r="AJ37" s="10"/>
      <c r="AK37" s="13"/>
      <c r="AL37" s="15">
        <f t="shared" si="3"/>
        <v>0</v>
      </c>
      <c r="AM37" s="18">
        <f t="shared" si="4"/>
        <v>0</v>
      </c>
      <c r="AN37" s="82" t="str">
        <f t="shared" si="5"/>
        <v/>
      </c>
    </row>
    <row r="38" spans="1:40" ht="20" customHeight="1" x14ac:dyDescent="0.35">
      <c r="A38" s="2">
        <v>34</v>
      </c>
      <c r="B38" s="6"/>
      <c r="C38" s="9"/>
      <c r="D38" s="10"/>
      <c r="E38" s="13"/>
      <c r="F38" s="15">
        <f t="shared" si="0"/>
        <v>0</v>
      </c>
      <c r="G38" s="9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3"/>
      <c r="S38" s="15">
        <f t="shared" si="1"/>
        <v>0</v>
      </c>
      <c r="T38" s="9"/>
      <c r="U38" s="10"/>
      <c r="V38" s="10"/>
      <c r="W38" s="10"/>
      <c r="X38" s="10"/>
      <c r="Y38" s="10"/>
      <c r="Z38" s="10"/>
      <c r="AA38" s="10"/>
      <c r="AB38" s="10"/>
      <c r="AC38" s="13"/>
      <c r="AD38" s="15">
        <f t="shared" si="2"/>
        <v>0</v>
      </c>
      <c r="AE38" s="9"/>
      <c r="AF38" s="10"/>
      <c r="AG38" s="10"/>
      <c r="AH38" s="10"/>
      <c r="AI38" s="10"/>
      <c r="AJ38" s="10"/>
      <c r="AK38" s="13"/>
      <c r="AL38" s="15">
        <f t="shared" si="3"/>
        <v>0</v>
      </c>
      <c r="AM38" s="18">
        <f t="shared" si="4"/>
        <v>0</v>
      </c>
      <c r="AN38" s="82" t="str">
        <f t="shared" si="5"/>
        <v/>
      </c>
    </row>
    <row r="39" spans="1:40" ht="20" customHeight="1" x14ac:dyDescent="0.35">
      <c r="A39" s="2">
        <v>35</v>
      </c>
      <c r="B39" s="6"/>
      <c r="C39" s="9"/>
      <c r="D39" s="10"/>
      <c r="E39" s="13"/>
      <c r="F39" s="15">
        <f t="shared" si="0"/>
        <v>0</v>
      </c>
      <c r="G39" s="9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3"/>
      <c r="S39" s="15">
        <f t="shared" si="1"/>
        <v>0</v>
      </c>
      <c r="T39" s="9"/>
      <c r="U39" s="10"/>
      <c r="V39" s="10"/>
      <c r="W39" s="10"/>
      <c r="X39" s="10"/>
      <c r="Y39" s="10"/>
      <c r="Z39" s="10"/>
      <c r="AA39" s="10"/>
      <c r="AB39" s="10"/>
      <c r="AC39" s="13"/>
      <c r="AD39" s="15">
        <f t="shared" si="2"/>
        <v>0</v>
      </c>
      <c r="AE39" s="9"/>
      <c r="AF39" s="10"/>
      <c r="AG39" s="10"/>
      <c r="AH39" s="10"/>
      <c r="AI39" s="10"/>
      <c r="AJ39" s="10"/>
      <c r="AK39" s="13"/>
      <c r="AL39" s="15">
        <f t="shared" si="3"/>
        <v>0</v>
      </c>
      <c r="AM39" s="18">
        <f t="shared" si="4"/>
        <v>0</v>
      </c>
      <c r="AN39" s="82" t="str">
        <f t="shared" si="5"/>
        <v/>
      </c>
    </row>
    <row r="40" spans="1:40" ht="20" customHeight="1" x14ac:dyDescent="0.35">
      <c r="A40" s="2">
        <v>36</v>
      </c>
      <c r="B40" s="6"/>
      <c r="C40" s="9"/>
      <c r="D40" s="10"/>
      <c r="E40" s="13"/>
      <c r="F40" s="15">
        <f t="shared" si="0"/>
        <v>0</v>
      </c>
      <c r="G40" s="9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3"/>
      <c r="S40" s="15">
        <f t="shared" si="1"/>
        <v>0</v>
      </c>
      <c r="T40" s="9"/>
      <c r="U40" s="10"/>
      <c r="V40" s="10"/>
      <c r="W40" s="10"/>
      <c r="X40" s="10"/>
      <c r="Y40" s="10"/>
      <c r="Z40" s="10"/>
      <c r="AA40" s="10"/>
      <c r="AB40" s="10"/>
      <c r="AC40" s="13"/>
      <c r="AD40" s="15">
        <f t="shared" si="2"/>
        <v>0</v>
      </c>
      <c r="AE40" s="9"/>
      <c r="AF40" s="10"/>
      <c r="AG40" s="10"/>
      <c r="AH40" s="10"/>
      <c r="AI40" s="10"/>
      <c r="AJ40" s="10"/>
      <c r="AK40" s="13"/>
      <c r="AL40" s="15">
        <f t="shared" si="3"/>
        <v>0</v>
      </c>
      <c r="AM40" s="18">
        <f t="shared" si="4"/>
        <v>0</v>
      </c>
      <c r="AN40" s="82" t="str">
        <f t="shared" si="5"/>
        <v/>
      </c>
    </row>
    <row r="41" spans="1:40" ht="20" customHeight="1" x14ac:dyDescent="0.35">
      <c r="A41" s="2">
        <v>37</v>
      </c>
      <c r="B41" s="6"/>
      <c r="C41" s="9"/>
      <c r="D41" s="10"/>
      <c r="E41" s="13"/>
      <c r="F41" s="15">
        <f t="shared" si="0"/>
        <v>0</v>
      </c>
      <c r="G41" s="9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3"/>
      <c r="S41" s="15">
        <f t="shared" si="1"/>
        <v>0</v>
      </c>
      <c r="T41" s="9"/>
      <c r="U41" s="10"/>
      <c r="V41" s="10"/>
      <c r="W41" s="10"/>
      <c r="X41" s="10"/>
      <c r="Y41" s="10"/>
      <c r="Z41" s="10"/>
      <c r="AA41" s="10"/>
      <c r="AB41" s="10"/>
      <c r="AC41" s="13"/>
      <c r="AD41" s="15">
        <f t="shared" si="2"/>
        <v>0</v>
      </c>
      <c r="AE41" s="9"/>
      <c r="AF41" s="10"/>
      <c r="AG41" s="10"/>
      <c r="AH41" s="10"/>
      <c r="AI41" s="10"/>
      <c r="AJ41" s="10"/>
      <c r="AK41" s="13"/>
      <c r="AL41" s="15">
        <f t="shared" si="3"/>
        <v>0</v>
      </c>
      <c r="AM41" s="18">
        <f t="shared" si="4"/>
        <v>0</v>
      </c>
      <c r="AN41" s="82" t="str">
        <f t="shared" si="5"/>
        <v/>
      </c>
    </row>
    <row r="42" spans="1:40" ht="20" customHeight="1" x14ac:dyDescent="0.35">
      <c r="A42" s="2">
        <v>38</v>
      </c>
      <c r="B42" s="6"/>
      <c r="C42" s="9"/>
      <c r="D42" s="10"/>
      <c r="E42" s="13"/>
      <c r="F42" s="15">
        <f t="shared" si="0"/>
        <v>0</v>
      </c>
      <c r="G42" s="9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3"/>
      <c r="S42" s="15">
        <f t="shared" si="1"/>
        <v>0</v>
      </c>
      <c r="T42" s="9"/>
      <c r="U42" s="10"/>
      <c r="V42" s="10"/>
      <c r="W42" s="10"/>
      <c r="X42" s="10"/>
      <c r="Y42" s="10"/>
      <c r="Z42" s="10"/>
      <c r="AA42" s="10"/>
      <c r="AB42" s="10"/>
      <c r="AC42" s="13"/>
      <c r="AD42" s="15">
        <f t="shared" si="2"/>
        <v>0</v>
      </c>
      <c r="AE42" s="9"/>
      <c r="AF42" s="10"/>
      <c r="AG42" s="10"/>
      <c r="AH42" s="10"/>
      <c r="AI42" s="10"/>
      <c r="AJ42" s="10"/>
      <c r="AK42" s="13"/>
      <c r="AL42" s="15">
        <f t="shared" si="3"/>
        <v>0</v>
      </c>
      <c r="AM42" s="18">
        <f t="shared" si="4"/>
        <v>0</v>
      </c>
      <c r="AN42" s="82" t="str">
        <f t="shared" si="5"/>
        <v/>
      </c>
    </row>
    <row r="43" spans="1:40" ht="20" customHeight="1" x14ac:dyDescent="0.35">
      <c r="A43" s="2">
        <v>39</v>
      </c>
      <c r="B43" s="6"/>
      <c r="C43" s="9"/>
      <c r="D43" s="10"/>
      <c r="E43" s="13"/>
      <c r="F43" s="15">
        <f t="shared" si="0"/>
        <v>0</v>
      </c>
      <c r="G43" s="9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3"/>
      <c r="S43" s="15">
        <f t="shared" si="1"/>
        <v>0</v>
      </c>
      <c r="T43" s="9"/>
      <c r="U43" s="10"/>
      <c r="V43" s="10"/>
      <c r="W43" s="10"/>
      <c r="X43" s="10"/>
      <c r="Y43" s="10"/>
      <c r="Z43" s="10"/>
      <c r="AA43" s="10"/>
      <c r="AB43" s="10"/>
      <c r="AC43" s="13"/>
      <c r="AD43" s="15">
        <f t="shared" si="2"/>
        <v>0</v>
      </c>
      <c r="AE43" s="9"/>
      <c r="AF43" s="10"/>
      <c r="AG43" s="10"/>
      <c r="AH43" s="10"/>
      <c r="AI43" s="10"/>
      <c r="AJ43" s="10"/>
      <c r="AK43" s="13"/>
      <c r="AL43" s="15">
        <f t="shared" si="3"/>
        <v>0</v>
      </c>
      <c r="AM43" s="18">
        <f t="shared" si="4"/>
        <v>0</v>
      </c>
      <c r="AN43" s="82" t="str">
        <f t="shared" si="5"/>
        <v/>
      </c>
    </row>
    <row r="44" spans="1:40" ht="20" customHeight="1" x14ac:dyDescent="0.35">
      <c r="A44" s="2">
        <v>40</v>
      </c>
      <c r="B44" s="6"/>
      <c r="C44" s="9"/>
      <c r="D44" s="10"/>
      <c r="E44" s="13"/>
      <c r="F44" s="15">
        <f t="shared" si="0"/>
        <v>0</v>
      </c>
      <c r="G44" s="9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3"/>
      <c r="S44" s="15">
        <f t="shared" si="1"/>
        <v>0</v>
      </c>
      <c r="T44" s="9"/>
      <c r="U44" s="10"/>
      <c r="V44" s="10"/>
      <c r="W44" s="10"/>
      <c r="X44" s="10"/>
      <c r="Y44" s="10"/>
      <c r="Z44" s="10"/>
      <c r="AA44" s="10"/>
      <c r="AB44" s="10"/>
      <c r="AC44" s="13"/>
      <c r="AD44" s="15">
        <f t="shared" si="2"/>
        <v>0</v>
      </c>
      <c r="AE44" s="9"/>
      <c r="AF44" s="10"/>
      <c r="AG44" s="10"/>
      <c r="AH44" s="10"/>
      <c r="AI44" s="10"/>
      <c r="AJ44" s="10"/>
      <c r="AK44" s="13"/>
      <c r="AL44" s="15">
        <f t="shared" si="3"/>
        <v>0</v>
      </c>
      <c r="AM44" s="18">
        <f t="shared" si="4"/>
        <v>0</v>
      </c>
      <c r="AN44" s="82" t="str">
        <f t="shared" si="5"/>
        <v/>
      </c>
    </row>
    <row r="45" spans="1:40" ht="20" customHeight="1" x14ac:dyDescent="0.35">
      <c r="A45" s="2">
        <v>41</v>
      </c>
      <c r="B45" s="6"/>
      <c r="C45" s="9"/>
      <c r="D45" s="10"/>
      <c r="E45" s="13"/>
      <c r="F45" s="15">
        <f t="shared" si="0"/>
        <v>0</v>
      </c>
      <c r="G45" s="9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3"/>
      <c r="S45" s="15">
        <f t="shared" si="1"/>
        <v>0</v>
      </c>
      <c r="T45" s="9"/>
      <c r="U45" s="10"/>
      <c r="V45" s="10"/>
      <c r="W45" s="10"/>
      <c r="X45" s="10"/>
      <c r="Y45" s="10"/>
      <c r="Z45" s="10"/>
      <c r="AA45" s="10"/>
      <c r="AB45" s="10"/>
      <c r="AC45" s="13"/>
      <c r="AD45" s="15">
        <f t="shared" si="2"/>
        <v>0</v>
      </c>
      <c r="AE45" s="9"/>
      <c r="AF45" s="10"/>
      <c r="AG45" s="10"/>
      <c r="AH45" s="10"/>
      <c r="AI45" s="10"/>
      <c r="AJ45" s="10"/>
      <c r="AK45" s="13"/>
      <c r="AL45" s="15">
        <f t="shared" si="3"/>
        <v>0</v>
      </c>
      <c r="AM45" s="18">
        <f t="shared" si="4"/>
        <v>0</v>
      </c>
      <c r="AN45" s="82" t="str">
        <f t="shared" si="5"/>
        <v/>
      </c>
    </row>
    <row r="46" spans="1:40" ht="20" customHeight="1" x14ac:dyDescent="0.35">
      <c r="A46" s="2">
        <v>42</v>
      </c>
      <c r="B46" s="6"/>
      <c r="C46" s="9"/>
      <c r="D46" s="10"/>
      <c r="E46" s="13"/>
      <c r="F46" s="15">
        <f t="shared" si="0"/>
        <v>0</v>
      </c>
      <c r="G46" s="9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3"/>
      <c r="S46" s="15">
        <f t="shared" si="1"/>
        <v>0</v>
      </c>
      <c r="T46" s="9"/>
      <c r="U46" s="10"/>
      <c r="V46" s="10"/>
      <c r="W46" s="10"/>
      <c r="X46" s="10"/>
      <c r="Y46" s="10"/>
      <c r="Z46" s="10"/>
      <c r="AA46" s="10"/>
      <c r="AB46" s="10"/>
      <c r="AC46" s="13"/>
      <c r="AD46" s="15">
        <f t="shared" si="2"/>
        <v>0</v>
      </c>
      <c r="AE46" s="9"/>
      <c r="AF46" s="10"/>
      <c r="AG46" s="10"/>
      <c r="AH46" s="10"/>
      <c r="AI46" s="10"/>
      <c r="AJ46" s="10"/>
      <c r="AK46" s="13"/>
      <c r="AL46" s="15">
        <f t="shared" si="3"/>
        <v>0</v>
      </c>
      <c r="AM46" s="18">
        <f t="shared" si="4"/>
        <v>0</v>
      </c>
      <c r="AN46" s="82" t="str">
        <f t="shared" si="5"/>
        <v/>
      </c>
    </row>
    <row r="47" spans="1:40" ht="20" customHeight="1" x14ac:dyDescent="0.35">
      <c r="A47" s="2">
        <v>43</v>
      </c>
      <c r="B47" s="6"/>
      <c r="C47" s="9"/>
      <c r="D47" s="10"/>
      <c r="E47" s="13"/>
      <c r="F47" s="15">
        <f t="shared" si="0"/>
        <v>0</v>
      </c>
      <c r="G47" s="9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3"/>
      <c r="S47" s="15">
        <f t="shared" si="1"/>
        <v>0</v>
      </c>
      <c r="T47" s="9"/>
      <c r="U47" s="10"/>
      <c r="V47" s="10"/>
      <c r="W47" s="10"/>
      <c r="X47" s="10"/>
      <c r="Y47" s="10"/>
      <c r="Z47" s="10"/>
      <c r="AA47" s="10"/>
      <c r="AB47" s="10"/>
      <c r="AC47" s="13"/>
      <c r="AD47" s="15">
        <f t="shared" si="2"/>
        <v>0</v>
      </c>
      <c r="AE47" s="9"/>
      <c r="AF47" s="10"/>
      <c r="AG47" s="10"/>
      <c r="AH47" s="10"/>
      <c r="AI47" s="10"/>
      <c r="AJ47" s="10"/>
      <c r="AK47" s="13"/>
      <c r="AL47" s="15">
        <f t="shared" si="3"/>
        <v>0</v>
      </c>
      <c r="AM47" s="18">
        <f t="shared" si="4"/>
        <v>0</v>
      </c>
      <c r="AN47" s="82" t="str">
        <f t="shared" si="5"/>
        <v/>
      </c>
    </row>
    <row r="48" spans="1:40" ht="20" customHeight="1" x14ac:dyDescent="0.35">
      <c r="A48" s="2">
        <v>44</v>
      </c>
      <c r="B48" s="6"/>
      <c r="C48" s="9"/>
      <c r="D48" s="10"/>
      <c r="E48" s="13"/>
      <c r="F48" s="15">
        <f t="shared" si="0"/>
        <v>0</v>
      </c>
      <c r="G48" s="9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3"/>
      <c r="S48" s="15">
        <f t="shared" si="1"/>
        <v>0</v>
      </c>
      <c r="T48" s="9"/>
      <c r="U48" s="10"/>
      <c r="V48" s="10"/>
      <c r="W48" s="10"/>
      <c r="X48" s="10"/>
      <c r="Y48" s="10"/>
      <c r="Z48" s="10"/>
      <c r="AA48" s="10"/>
      <c r="AB48" s="10"/>
      <c r="AC48" s="13"/>
      <c r="AD48" s="15">
        <f t="shared" si="2"/>
        <v>0</v>
      </c>
      <c r="AE48" s="9"/>
      <c r="AF48" s="10"/>
      <c r="AG48" s="10"/>
      <c r="AH48" s="10"/>
      <c r="AI48" s="10"/>
      <c r="AJ48" s="10"/>
      <c r="AK48" s="13"/>
      <c r="AL48" s="15">
        <f t="shared" si="3"/>
        <v>0</v>
      </c>
      <c r="AM48" s="18">
        <f t="shared" si="4"/>
        <v>0</v>
      </c>
      <c r="AN48" s="82" t="str">
        <f t="shared" si="5"/>
        <v/>
      </c>
    </row>
    <row r="49" spans="1:40" ht="20" customHeight="1" x14ac:dyDescent="0.35">
      <c r="A49" s="2">
        <v>45</v>
      </c>
      <c r="B49" s="6"/>
      <c r="C49" s="9"/>
      <c r="D49" s="10"/>
      <c r="E49" s="13"/>
      <c r="F49" s="15">
        <f t="shared" si="0"/>
        <v>0</v>
      </c>
      <c r="G49" s="9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3"/>
      <c r="S49" s="15">
        <f t="shared" si="1"/>
        <v>0</v>
      </c>
      <c r="T49" s="9"/>
      <c r="U49" s="10"/>
      <c r="V49" s="10"/>
      <c r="W49" s="10"/>
      <c r="X49" s="10"/>
      <c r="Y49" s="10"/>
      <c r="Z49" s="10"/>
      <c r="AA49" s="10"/>
      <c r="AB49" s="10"/>
      <c r="AC49" s="13"/>
      <c r="AD49" s="15">
        <f t="shared" si="2"/>
        <v>0</v>
      </c>
      <c r="AE49" s="9"/>
      <c r="AF49" s="10"/>
      <c r="AG49" s="10"/>
      <c r="AH49" s="10"/>
      <c r="AI49" s="10"/>
      <c r="AJ49" s="10"/>
      <c r="AK49" s="13"/>
      <c r="AL49" s="15">
        <f t="shared" si="3"/>
        <v>0</v>
      </c>
      <c r="AM49" s="18">
        <f t="shared" si="4"/>
        <v>0</v>
      </c>
      <c r="AN49" s="82" t="str">
        <f t="shared" si="5"/>
        <v/>
      </c>
    </row>
    <row r="50" spans="1:40" ht="20" customHeight="1" x14ac:dyDescent="0.35">
      <c r="A50" s="2">
        <v>46</v>
      </c>
      <c r="B50" s="6"/>
      <c r="C50" s="9"/>
      <c r="D50" s="10"/>
      <c r="E50" s="13"/>
      <c r="F50" s="15">
        <f t="shared" si="0"/>
        <v>0</v>
      </c>
      <c r="G50" s="9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3"/>
      <c r="S50" s="15">
        <f t="shared" si="1"/>
        <v>0</v>
      </c>
      <c r="T50" s="9"/>
      <c r="U50" s="10"/>
      <c r="V50" s="10"/>
      <c r="W50" s="10"/>
      <c r="X50" s="10"/>
      <c r="Y50" s="10"/>
      <c r="Z50" s="10"/>
      <c r="AA50" s="10"/>
      <c r="AB50" s="10"/>
      <c r="AC50" s="13"/>
      <c r="AD50" s="15">
        <f t="shared" si="2"/>
        <v>0</v>
      </c>
      <c r="AE50" s="9"/>
      <c r="AF50" s="10"/>
      <c r="AG50" s="10"/>
      <c r="AH50" s="10"/>
      <c r="AI50" s="10"/>
      <c r="AJ50" s="10"/>
      <c r="AK50" s="13"/>
      <c r="AL50" s="15">
        <f t="shared" si="3"/>
        <v>0</v>
      </c>
      <c r="AM50" s="18">
        <f t="shared" si="4"/>
        <v>0</v>
      </c>
      <c r="AN50" s="82" t="str">
        <f t="shared" si="5"/>
        <v/>
      </c>
    </row>
    <row r="51" spans="1:40" ht="20" customHeight="1" x14ac:dyDescent="0.35">
      <c r="A51" s="2">
        <v>47</v>
      </c>
      <c r="B51" s="6"/>
      <c r="C51" s="9"/>
      <c r="D51" s="10"/>
      <c r="E51" s="13"/>
      <c r="F51" s="15">
        <f t="shared" si="0"/>
        <v>0</v>
      </c>
      <c r="G51" s="9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3"/>
      <c r="S51" s="15">
        <f t="shared" si="1"/>
        <v>0</v>
      </c>
      <c r="T51" s="9"/>
      <c r="U51" s="10"/>
      <c r="V51" s="10"/>
      <c r="W51" s="10"/>
      <c r="X51" s="10"/>
      <c r="Y51" s="10"/>
      <c r="Z51" s="10"/>
      <c r="AA51" s="10"/>
      <c r="AB51" s="10"/>
      <c r="AC51" s="13"/>
      <c r="AD51" s="15">
        <f t="shared" si="2"/>
        <v>0</v>
      </c>
      <c r="AE51" s="9"/>
      <c r="AF51" s="10"/>
      <c r="AG51" s="10"/>
      <c r="AH51" s="10"/>
      <c r="AI51" s="10"/>
      <c r="AJ51" s="10"/>
      <c r="AK51" s="13"/>
      <c r="AL51" s="15">
        <f t="shared" si="3"/>
        <v>0</v>
      </c>
      <c r="AM51" s="18">
        <f t="shared" si="4"/>
        <v>0</v>
      </c>
      <c r="AN51" s="82" t="str">
        <f t="shared" si="5"/>
        <v/>
      </c>
    </row>
    <row r="52" spans="1:40" ht="20" customHeight="1" x14ac:dyDescent="0.35">
      <c r="A52" s="2">
        <v>48</v>
      </c>
      <c r="B52" s="6"/>
      <c r="C52" s="9"/>
      <c r="D52" s="10"/>
      <c r="E52" s="13"/>
      <c r="F52" s="15">
        <f t="shared" si="0"/>
        <v>0</v>
      </c>
      <c r="G52" s="9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3"/>
      <c r="S52" s="15">
        <f t="shared" si="1"/>
        <v>0</v>
      </c>
      <c r="T52" s="9"/>
      <c r="U52" s="10"/>
      <c r="V52" s="10"/>
      <c r="W52" s="10"/>
      <c r="X52" s="10"/>
      <c r="Y52" s="10"/>
      <c r="Z52" s="10"/>
      <c r="AA52" s="10"/>
      <c r="AB52" s="10"/>
      <c r="AC52" s="13"/>
      <c r="AD52" s="15">
        <f t="shared" si="2"/>
        <v>0</v>
      </c>
      <c r="AE52" s="9"/>
      <c r="AF52" s="10"/>
      <c r="AG52" s="10"/>
      <c r="AH52" s="10"/>
      <c r="AI52" s="10"/>
      <c r="AJ52" s="10"/>
      <c r="AK52" s="13"/>
      <c r="AL52" s="15">
        <f t="shared" si="3"/>
        <v>0</v>
      </c>
      <c r="AM52" s="18">
        <f t="shared" si="4"/>
        <v>0</v>
      </c>
      <c r="AN52" s="82" t="str">
        <f t="shared" si="5"/>
        <v/>
      </c>
    </row>
    <row r="53" spans="1:40" ht="20" customHeight="1" x14ac:dyDescent="0.35">
      <c r="A53" s="2">
        <v>49</v>
      </c>
      <c r="B53" s="6"/>
      <c r="C53" s="9"/>
      <c r="D53" s="10"/>
      <c r="E53" s="13"/>
      <c r="F53" s="15">
        <f t="shared" si="0"/>
        <v>0</v>
      </c>
      <c r="G53" s="9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3"/>
      <c r="S53" s="15">
        <f t="shared" si="1"/>
        <v>0</v>
      </c>
      <c r="T53" s="9"/>
      <c r="U53" s="10"/>
      <c r="V53" s="10"/>
      <c r="W53" s="10"/>
      <c r="X53" s="10"/>
      <c r="Y53" s="10"/>
      <c r="Z53" s="10"/>
      <c r="AA53" s="10"/>
      <c r="AB53" s="10"/>
      <c r="AC53" s="13"/>
      <c r="AD53" s="15">
        <f t="shared" si="2"/>
        <v>0</v>
      </c>
      <c r="AE53" s="9"/>
      <c r="AF53" s="10"/>
      <c r="AG53" s="10"/>
      <c r="AH53" s="10"/>
      <c r="AI53" s="10"/>
      <c r="AJ53" s="10"/>
      <c r="AK53" s="13"/>
      <c r="AL53" s="15">
        <f t="shared" si="3"/>
        <v>0</v>
      </c>
      <c r="AM53" s="18">
        <f t="shared" si="4"/>
        <v>0</v>
      </c>
      <c r="AN53" s="82" t="str">
        <f t="shared" si="5"/>
        <v/>
      </c>
    </row>
    <row r="54" spans="1:40" ht="20" customHeight="1" x14ac:dyDescent="0.35">
      <c r="A54" s="2">
        <v>50</v>
      </c>
      <c r="B54" s="6"/>
      <c r="C54" s="9"/>
      <c r="D54" s="10"/>
      <c r="E54" s="13"/>
      <c r="F54" s="15">
        <f t="shared" si="0"/>
        <v>0</v>
      </c>
      <c r="G54" s="9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3"/>
      <c r="S54" s="15">
        <f t="shared" si="1"/>
        <v>0</v>
      </c>
      <c r="T54" s="9"/>
      <c r="U54" s="10"/>
      <c r="V54" s="10"/>
      <c r="W54" s="10"/>
      <c r="X54" s="10"/>
      <c r="Y54" s="10"/>
      <c r="Z54" s="10"/>
      <c r="AA54" s="10"/>
      <c r="AB54" s="10"/>
      <c r="AC54" s="13"/>
      <c r="AD54" s="15">
        <f t="shared" si="2"/>
        <v>0</v>
      </c>
      <c r="AE54" s="9"/>
      <c r="AF54" s="10"/>
      <c r="AG54" s="10"/>
      <c r="AH54" s="10"/>
      <c r="AI54" s="10"/>
      <c r="AJ54" s="10"/>
      <c r="AK54" s="13"/>
      <c r="AL54" s="15">
        <f t="shared" si="3"/>
        <v>0</v>
      </c>
      <c r="AM54" s="18">
        <f t="shared" si="4"/>
        <v>0</v>
      </c>
      <c r="AN54" s="82" t="str">
        <f t="shared" si="5"/>
        <v/>
      </c>
    </row>
    <row r="55" spans="1:40" ht="20" customHeight="1" x14ac:dyDescent="0.35">
      <c r="A55" s="2">
        <v>51</v>
      </c>
      <c r="B55" s="6"/>
      <c r="C55" s="9"/>
      <c r="D55" s="10"/>
      <c r="E55" s="13"/>
      <c r="F55" s="15">
        <f t="shared" si="0"/>
        <v>0</v>
      </c>
      <c r="G55" s="9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3"/>
      <c r="S55" s="15">
        <f t="shared" si="1"/>
        <v>0</v>
      </c>
      <c r="T55" s="9"/>
      <c r="U55" s="10"/>
      <c r="V55" s="10"/>
      <c r="W55" s="10"/>
      <c r="X55" s="10"/>
      <c r="Y55" s="10"/>
      <c r="Z55" s="10"/>
      <c r="AA55" s="10"/>
      <c r="AB55" s="10"/>
      <c r="AC55" s="13"/>
      <c r="AD55" s="15">
        <f t="shared" si="2"/>
        <v>0</v>
      </c>
      <c r="AE55" s="9"/>
      <c r="AF55" s="10"/>
      <c r="AG55" s="10"/>
      <c r="AH55" s="10"/>
      <c r="AI55" s="10"/>
      <c r="AJ55" s="10"/>
      <c r="AK55" s="13"/>
      <c r="AL55" s="15">
        <f t="shared" si="3"/>
        <v>0</v>
      </c>
      <c r="AM55" s="18">
        <f t="shared" si="4"/>
        <v>0</v>
      </c>
      <c r="AN55" s="82" t="str">
        <f t="shared" si="5"/>
        <v/>
      </c>
    </row>
    <row r="56" spans="1:40" ht="20" customHeight="1" x14ac:dyDescent="0.35">
      <c r="A56" s="2">
        <v>52</v>
      </c>
      <c r="B56" s="6"/>
      <c r="C56" s="9"/>
      <c r="D56" s="10"/>
      <c r="E56" s="13"/>
      <c r="F56" s="15">
        <f t="shared" si="0"/>
        <v>0</v>
      </c>
      <c r="G56" s="9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3"/>
      <c r="S56" s="15">
        <f t="shared" si="1"/>
        <v>0</v>
      </c>
      <c r="T56" s="9"/>
      <c r="U56" s="10"/>
      <c r="V56" s="10"/>
      <c r="W56" s="10"/>
      <c r="X56" s="10"/>
      <c r="Y56" s="10"/>
      <c r="Z56" s="10"/>
      <c r="AA56" s="10"/>
      <c r="AB56" s="10"/>
      <c r="AC56" s="13"/>
      <c r="AD56" s="15">
        <f t="shared" si="2"/>
        <v>0</v>
      </c>
      <c r="AE56" s="9"/>
      <c r="AF56" s="10"/>
      <c r="AG56" s="10"/>
      <c r="AH56" s="10"/>
      <c r="AI56" s="10"/>
      <c r="AJ56" s="10"/>
      <c r="AK56" s="13"/>
      <c r="AL56" s="15">
        <f t="shared" si="3"/>
        <v>0</v>
      </c>
      <c r="AM56" s="18">
        <f t="shared" si="4"/>
        <v>0</v>
      </c>
      <c r="AN56" s="82" t="str">
        <f t="shared" si="5"/>
        <v/>
      </c>
    </row>
    <row r="57" spans="1:40" ht="20" customHeight="1" x14ac:dyDescent="0.35">
      <c r="A57" s="2">
        <v>53</v>
      </c>
      <c r="B57" s="6"/>
      <c r="C57" s="9"/>
      <c r="D57" s="10"/>
      <c r="E57" s="13"/>
      <c r="F57" s="15">
        <f t="shared" si="0"/>
        <v>0</v>
      </c>
      <c r="G57" s="9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3"/>
      <c r="S57" s="15">
        <f t="shared" si="1"/>
        <v>0</v>
      </c>
      <c r="T57" s="9"/>
      <c r="U57" s="10"/>
      <c r="V57" s="10"/>
      <c r="W57" s="10"/>
      <c r="X57" s="10"/>
      <c r="Y57" s="10"/>
      <c r="Z57" s="10"/>
      <c r="AA57" s="10"/>
      <c r="AB57" s="10"/>
      <c r="AC57" s="13"/>
      <c r="AD57" s="15">
        <f t="shared" si="2"/>
        <v>0</v>
      </c>
      <c r="AE57" s="9"/>
      <c r="AF57" s="10"/>
      <c r="AG57" s="10"/>
      <c r="AH57" s="10"/>
      <c r="AI57" s="10"/>
      <c r="AJ57" s="10"/>
      <c r="AK57" s="13"/>
      <c r="AL57" s="15">
        <f t="shared" si="3"/>
        <v>0</v>
      </c>
      <c r="AM57" s="18">
        <f t="shared" si="4"/>
        <v>0</v>
      </c>
      <c r="AN57" s="82" t="str">
        <f t="shared" si="5"/>
        <v/>
      </c>
    </row>
    <row r="58" spans="1:40" ht="20" customHeight="1" x14ac:dyDescent="0.35">
      <c r="A58" s="2">
        <v>54</v>
      </c>
      <c r="B58" s="6"/>
      <c r="C58" s="9"/>
      <c r="D58" s="10"/>
      <c r="E58" s="13"/>
      <c r="F58" s="15">
        <f t="shared" si="0"/>
        <v>0</v>
      </c>
      <c r="G58" s="9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3"/>
      <c r="S58" s="15">
        <f t="shared" si="1"/>
        <v>0</v>
      </c>
      <c r="T58" s="9"/>
      <c r="U58" s="10"/>
      <c r="V58" s="10"/>
      <c r="W58" s="10"/>
      <c r="X58" s="10"/>
      <c r="Y58" s="10"/>
      <c r="Z58" s="10"/>
      <c r="AA58" s="10"/>
      <c r="AB58" s="10"/>
      <c r="AC58" s="13"/>
      <c r="AD58" s="15">
        <f t="shared" si="2"/>
        <v>0</v>
      </c>
      <c r="AE58" s="9"/>
      <c r="AF58" s="10"/>
      <c r="AG58" s="10"/>
      <c r="AH58" s="10"/>
      <c r="AI58" s="10"/>
      <c r="AJ58" s="10"/>
      <c r="AK58" s="13"/>
      <c r="AL58" s="15">
        <f t="shared" si="3"/>
        <v>0</v>
      </c>
      <c r="AM58" s="18">
        <f t="shared" si="4"/>
        <v>0</v>
      </c>
      <c r="AN58" s="82" t="str">
        <f t="shared" si="5"/>
        <v/>
      </c>
    </row>
    <row r="59" spans="1:40" ht="20" customHeight="1" x14ac:dyDescent="0.35">
      <c r="A59" s="2">
        <v>55</v>
      </c>
      <c r="B59" s="6"/>
      <c r="C59" s="9"/>
      <c r="D59" s="10"/>
      <c r="E59" s="13"/>
      <c r="F59" s="15">
        <f t="shared" si="0"/>
        <v>0</v>
      </c>
      <c r="G59" s="9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3"/>
      <c r="S59" s="15">
        <f t="shared" si="1"/>
        <v>0</v>
      </c>
      <c r="T59" s="9"/>
      <c r="U59" s="10"/>
      <c r="V59" s="10"/>
      <c r="W59" s="10"/>
      <c r="X59" s="10"/>
      <c r="Y59" s="10"/>
      <c r="Z59" s="10"/>
      <c r="AA59" s="10"/>
      <c r="AB59" s="10"/>
      <c r="AC59" s="13"/>
      <c r="AD59" s="15">
        <f t="shared" si="2"/>
        <v>0</v>
      </c>
      <c r="AE59" s="9"/>
      <c r="AF59" s="10"/>
      <c r="AG59" s="10"/>
      <c r="AH59" s="10"/>
      <c r="AI59" s="10"/>
      <c r="AJ59" s="10"/>
      <c r="AK59" s="13"/>
      <c r="AL59" s="15">
        <f t="shared" si="3"/>
        <v>0</v>
      </c>
      <c r="AM59" s="18">
        <f t="shared" si="4"/>
        <v>0</v>
      </c>
      <c r="AN59" s="82" t="str">
        <f t="shared" si="5"/>
        <v/>
      </c>
    </row>
    <row r="60" spans="1:40" ht="20" customHeight="1" x14ac:dyDescent="0.35">
      <c r="A60" s="2">
        <v>56</v>
      </c>
      <c r="B60" s="6"/>
      <c r="C60" s="9"/>
      <c r="D60" s="10"/>
      <c r="E60" s="13"/>
      <c r="F60" s="15">
        <f t="shared" si="0"/>
        <v>0</v>
      </c>
      <c r="G60" s="9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3"/>
      <c r="S60" s="15">
        <f t="shared" si="1"/>
        <v>0</v>
      </c>
      <c r="T60" s="9"/>
      <c r="U60" s="10"/>
      <c r="V60" s="10"/>
      <c r="W60" s="10"/>
      <c r="X60" s="10"/>
      <c r="Y60" s="10"/>
      <c r="Z60" s="10"/>
      <c r="AA60" s="10"/>
      <c r="AB60" s="10"/>
      <c r="AC60" s="13"/>
      <c r="AD60" s="15">
        <f t="shared" si="2"/>
        <v>0</v>
      </c>
      <c r="AE60" s="9"/>
      <c r="AF60" s="10"/>
      <c r="AG60" s="10"/>
      <c r="AH60" s="10"/>
      <c r="AI60" s="10"/>
      <c r="AJ60" s="10"/>
      <c r="AK60" s="13"/>
      <c r="AL60" s="15">
        <f t="shared" si="3"/>
        <v>0</v>
      </c>
      <c r="AM60" s="18">
        <f t="shared" si="4"/>
        <v>0</v>
      </c>
      <c r="AN60" s="82" t="str">
        <f t="shared" si="5"/>
        <v/>
      </c>
    </row>
    <row r="61" spans="1:40" ht="20" customHeight="1" x14ac:dyDescent="0.35">
      <c r="A61" s="2">
        <v>57</v>
      </c>
      <c r="B61" s="6"/>
      <c r="C61" s="9"/>
      <c r="D61" s="10"/>
      <c r="E61" s="13"/>
      <c r="F61" s="15">
        <f t="shared" si="0"/>
        <v>0</v>
      </c>
      <c r="G61" s="9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3"/>
      <c r="S61" s="15">
        <f t="shared" si="1"/>
        <v>0</v>
      </c>
      <c r="T61" s="9"/>
      <c r="U61" s="10"/>
      <c r="V61" s="10"/>
      <c r="W61" s="10"/>
      <c r="X61" s="10"/>
      <c r="Y61" s="10"/>
      <c r="Z61" s="10"/>
      <c r="AA61" s="10"/>
      <c r="AB61" s="10"/>
      <c r="AC61" s="13"/>
      <c r="AD61" s="15">
        <f t="shared" si="2"/>
        <v>0</v>
      </c>
      <c r="AE61" s="9"/>
      <c r="AF61" s="10"/>
      <c r="AG61" s="10"/>
      <c r="AH61" s="10"/>
      <c r="AI61" s="10"/>
      <c r="AJ61" s="10"/>
      <c r="AK61" s="13"/>
      <c r="AL61" s="15">
        <f t="shared" si="3"/>
        <v>0</v>
      </c>
      <c r="AM61" s="18">
        <f t="shared" si="4"/>
        <v>0</v>
      </c>
      <c r="AN61" s="82" t="str">
        <f t="shared" si="5"/>
        <v/>
      </c>
    </row>
    <row r="62" spans="1:40" ht="20" customHeight="1" x14ac:dyDescent="0.35">
      <c r="A62" s="2">
        <v>58</v>
      </c>
      <c r="B62" s="6"/>
      <c r="C62" s="9"/>
      <c r="D62" s="10"/>
      <c r="E62" s="13"/>
      <c r="F62" s="15">
        <f t="shared" si="0"/>
        <v>0</v>
      </c>
      <c r="G62" s="9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3"/>
      <c r="S62" s="15">
        <f t="shared" si="1"/>
        <v>0</v>
      </c>
      <c r="T62" s="9"/>
      <c r="U62" s="10"/>
      <c r="V62" s="10"/>
      <c r="W62" s="10"/>
      <c r="X62" s="10"/>
      <c r="Y62" s="10"/>
      <c r="Z62" s="10"/>
      <c r="AA62" s="10"/>
      <c r="AB62" s="10"/>
      <c r="AC62" s="13"/>
      <c r="AD62" s="15">
        <f t="shared" si="2"/>
        <v>0</v>
      </c>
      <c r="AE62" s="9"/>
      <c r="AF62" s="10"/>
      <c r="AG62" s="10"/>
      <c r="AH62" s="10"/>
      <c r="AI62" s="10"/>
      <c r="AJ62" s="10"/>
      <c r="AK62" s="13"/>
      <c r="AL62" s="15">
        <f t="shared" si="3"/>
        <v>0</v>
      </c>
      <c r="AM62" s="18">
        <f t="shared" si="4"/>
        <v>0</v>
      </c>
      <c r="AN62" s="82" t="str">
        <f t="shared" si="5"/>
        <v/>
      </c>
    </row>
    <row r="63" spans="1:40" ht="20" customHeight="1" x14ac:dyDescent="0.35">
      <c r="A63" s="2">
        <v>59</v>
      </c>
      <c r="B63" s="6"/>
      <c r="C63" s="9"/>
      <c r="D63" s="10"/>
      <c r="E63" s="13"/>
      <c r="F63" s="15">
        <f t="shared" si="0"/>
        <v>0</v>
      </c>
      <c r="G63" s="9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3"/>
      <c r="S63" s="15">
        <f t="shared" si="1"/>
        <v>0</v>
      </c>
      <c r="T63" s="9"/>
      <c r="U63" s="10"/>
      <c r="V63" s="10"/>
      <c r="W63" s="10"/>
      <c r="X63" s="10"/>
      <c r="Y63" s="10"/>
      <c r="Z63" s="10"/>
      <c r="AA63" s="10"/>
      <c r="AB63" s="10"/>
      <c r="AC63" s="13"/>
      <c r="AD63" s="15">
        <f t="shared" si="2"/>
        <v>0</v>
      </c>
      <c r="AE63" s="9"/>
      <c r="AF63" s="10"/>
      <c r="AG63" s="10"/>
      <c r="AH63" s="10"/>
      <c r="AI63" s="10"/>
      <c r="AJ63" s="10"/>
      <c r="AK63" s="13"/>
      <c r="AL63" s="15">
        <f t="shared" si="3"/>
        <v>0</v>
      </c>
      <c r="AM63" s="18">
        <f t="shared" si="4"/>
        <v>0</v>
      </c>
      <c r="AN63" s="82" t="str">
        <f t="shared" si="5"/>
        <v/>
      </c>
    </row>
    <row r="64" spans="1:40" ht="20" customHeight="1" x14ac:dyDescent="0.35">
      <c r="A64" s="2">
        <v>60</v>
      </c>
      <c r="B64" s="6"/>
      <c r="C64" s="9"/>
      <c r="D64" s="10"/>
      <c r="E64" s="13"/>
      <c r="F64" s="15">
        <f t="shared" si="0"/>
        <v>0</v>
      </c>
      <c r="G64" s="9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3"/>
      <c r="S64" s="15">
        <f t="shared" si="1"/>
        <v>0</v>
      </c>
      <c r="T64" s="9"/>
      <c r="U64" s="10"/>
      <c r="V64" s="10"/>
      <c r="W64" s="10"/>
      <c r="X64" s="10"/>
      <c r="Y64" s="10"/>
      <c r="Z64" s="10"/>
      <c r="AA64" s="10"/>
      <c r="AB64" s="10"/>
      <c r="AC64" s="13"/>
      <c r="AD64" s="15">
        <f t="shared" si="2"/>
        <v>0</v>
      </c>
      <c r="AE64" s="9"/>
      <c r="AF64" s="10"/>
      <c r="AG64" s="10"/>
      <c r="AH64" s="10"/>
      <c r="AI64" s="10"/>
      <c r="AJ64" s="10"/>
      <c r="AK64" s="13"/>
      <c r="AL64" s="15">
        <f t="shared" si="3"/>
        <v>0</v>
      </c>
      <c r="AM64" s="18">
        <f t="shared" si="4"/>
        <v>0</v>
      </c>
      <c r="AN64" s="82" t="str">
        <f t="shared" si="5"/>
        <v/>
      </c>
    </row>
    <row r="65" spans="1:40" ht="20" customHeight="1" x14ac:dyDescent="0.35">
      <c r="A65" s="2">
        <v>61</v>
      </c>
      <c r="B65" s="6"/>
      <c r="C65" s="9"/>
      <c r="D65" s="10"/>
      <c r="E65" s="13"/>
      <c r="F65" s="15">
        <f t="shared" si="0"/>
        <v>0</v>
      </c>
      <c r="G65" s="9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3"/>
      <c r="S65" s="15">
        <f t="shared" si="1"/>
        <v>0</v>
      </c>
      <c r="T65" s="9"/>
      <c r="U65" s="10"/>
      <c r="V65" s="10"/>
      <c r="W65" s="10"/>
      <c r="X65" s="10"/>
      <c r="Y65" s="10"/>
      <c r="Z65" s="10"/>
      <c r="AA65" s="10"/>
      <c r="AB65" s="10"/>
      <c r="AC65" s="13"/>
      <c r="AD65" s="15">
        <f t="shared" si="2"/>
        <v>0</v>
      </c>
      <c r="AE65" s="9"/>
      <c r="AF65" s="10"/>
      <c r="AG65" s="10"/>
      <c r="AH65" s="10"/>
      <c r="AI65" s="10"/>
      <c r="AJ65" s="10"/>
      <c r="AK65" s="13"/>
      <c r="AL65" s="15">
        <f t="shared" si="3"/>
        <v>0</v>
      </c>
      <c r="AM65" s="18">
        <f t="shared" si="4"/>
        <v>0</v>
      </c>
      <c r="AN65" s="82" t="str">
        <f t="shared" si="5"/>
        <v/>
      </c>
    </row>
    <row r="66" spans="1:40" ht="20" customHeight="1" x14ac:dyDescent="0.35">
      <c r="A66" s="2">
        <v>62</v>
      </c>
      <c r="B66" s="6"/>
      <c r="C66" s="9"/>
      <c r="D66" s="10"/>
      <c r="E66" s="13"/>
      <c r="F66" s="15">
        <f t="shared" si="0"/>
        <v>0</v>
      </c>
      <c r="G66" s="9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3"/>
      <c r="S66" s="15">
        <f t="shared" si="1"/>
        <v>0</v>
      </c>
      <c r="T66" s="9"/>
      <c r="U66" s="10"/>
      <c r="V66" s="10"/>
      <c r="W66" s="10"/>
      <c r="X66" s="10"/>
      <c r="Y66" s="10"/>
      <c r="Z66" s="10"/>
      <c r="AA66" s="10"/>
      <c r="AB66" s="10"/>
      <c r="AC66" s="13"/>
      <c r="AD66" s="15">
        <f t="shared" si="2"/>
        <v>0</v>
      </c>
      <c r="AE66" s="9"/>
      <c r="AF66" s="10"/>
      <c r="AG66" s="10"/>
      <c r="AH66" s="10"/>
      <c r="AI66" s="10"/>
      <c r="AJ66" s="10"/>
      <c r="AK66" s="13"/>
      <c r="AL66" s="15">
        <f t="shared" si="3"/>
        <v>0</v>
      </c>
      <c r="AM66" s="18">
        <f t="shared" si="4"/>
        <v>0</v>
      </c>
      <c r="AN66" s="82" t="str">
        <f t="shared" si="5"/>
        <v/>
      </c>
    </row>
    <row r="67" spans="1:40" ht="20" customHeight="1" x14ac:dyDescent="0.35">
      <c r="A67" s="2">
        <v>63</v>
      </c>
      <c r="B67" s="6"/>
      <c r="C67" s="9"/>
      <c r="D67" s="10"/>
      <c r="E67" s="13"/>
      <c r="F67" s="15">
        <f t="shared" si="0"/>
        <v>0</v>
      </c>
      <c r="G67" s="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3"/>
      <c r="S67" s="15">
        <f t="shared" si="1"/>
        <v>0</v>
      </c>
      <c r="T67" s="9"/>
      <c r="U67" s="10"/>
      <c r="V67" s="10"/>
      <c r="W67" s="10"/>
      <c r="X67" s="10"/>
      <c r="Y67" s="10"/>
      <c r="Z67" s="10"/>
      <c r="AA67" s="10"/>
      <c r="AB67" s="10"/>
      <c r="AC67" s="13"/>
      <c r="AD67" s="15">
        <f t="shared" si="2"/>
        <v>0</v>
      </c>
      <c r="AE67" s="9"/>
      <c r="AF67" s="10"/>
      <c r="AG67" s="10"/>
      <c r="AH67" s="10"/>
      <c r="AI67" s="10"/>
      <c r="AJ67" s="10"/>
      <c r="AK67" s="13"/>
      <c r="AL67" s="15">
        <f t="shared" si="3"/>
        <v>0</v>
      </c>
      <c r="AM67" s="18">
        <f t="shared" si="4"/>
        <v>0</v>
      </c>
      <c r="AN67" s="82" t="str">
        <f t="shared" si="5"/>
        <v/>
      </c>
    </row>
    <row r="68" spans="1:40" ht="20" customHeight="1" x14ac:dyDescent="0.35">
      <c r="A68" s="2">
        <v>64</v>
      </c>
      <c r="B68" s="6"/>
      <c r="C68" s="9"/>
      <c r="D68" s="10"/>
      <c r="E68" s="13"/>
      <c r="F68" s="15">
        <f t="shared" si="0"/>
        <v>0</v>
      </c>
      <c r="G68" s="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3"/>
      <c r="S68" s="15">
        <f t="shared" si="1"/>
        <v>0</v>
      </c>
      <c r="T68" s="9"/>
      <c r="U68" s="10"/>
      <c r="V68" s="10"/>
      <c r="W68" s="10"/>
      <c r="X68" s="10"/>
      <c r="Y68" s="10"/>
      <c r="Z68" s="10"/>
      <c r="AA68" s="10"/>
      <c r="AB68" s="10"/>
      <c r="AC68" s="13"/>
      <c r="AD68" s="15">
        <f t="shared" si="2"/>
        <v>0</v>
      </c>
      <c r="AE68" s="9"/>
      <c r="AF68" s="10"/>
      <c r="AG68" s="10"/>
      <c r="AH68" s="10"/>
      <c r="AI68" s="10"/>
      <c r="AJ68" s="10"/>
      <c r="AK68" s="13"/>
      <c r="AL68" s="15">
        <f t="shared" si="3"/>
        <v>0</v>
      </c>
      <c r="AM68" s="18">
        <f t="shared" si="4"/>
        <v>0</v>
      </c>
      <c r="AN68" s="82" t="str">
        <f t="shared" si="5"/>
        <v/>
      </c>
    </row>
    <row r="69" spans="1:40" ht="20" customHeight="1" x14ac:dyDescent="0.35">
      <c r="A69" s="2">
        <v>65</v>
      </c>
      <c r="B69" s="6"/>
      <c r="C69" s="9"/>
      <c r="D69" s="10"/>
      <c r="E69" s="13"/>
      <c r="F69" s="15">
        <f t="shared" si="0"/>
        <v>0</v>
      </c>
      <c r="G69" s="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3"/>
      <c r="S69" s="15">
        <f t="shared" si="1"/>
        <v>0</v>
      </c>
      <c r="T69" s="9"/>
      <c r="U69" s="10"/>
      <c r="V69" s="10"/>
      <c r="W69" s="10"/>
      <c r="X69" s="10"/>
      <c r="Y69" s="10"/>
      <c r="Z69" s="10"/>
      <c r="AA69" s="10"/>
      <c r="AB69" s="10"/>
      <c r="AC69" s="13"/>
      <c r="AD69" s="15">
        <f t="shared" si="2"/>
        <v>0</v>
      </c>
      <c r="AE69" s="9"/>
      <c r="AF69" s="10"/>
      <c r="AG69" s="10"/>
      <c r="AH69" s="10"/>
      <c r="AI69" s="10"/>
      <c r="AJ69" s="10"/>
      <c r="AK69" s="13"/>
      <c r="AL69" s="15">
        <f t="shared" si="3"/>
        <v>0</v>
      </c>
      <c r="AM69" s="18">
        <f t="shared" si="4"/>
        <v>0</v>
      </c>
      <c r="AN69" s="82" t="str">
        <f t="shared" si="5"/>
        <v/>
      </c>
    </row>
    <row r="70" spans="1:40" ht="20" customHeight="1" x14ac:dyDescent="0.35">
      <c r="A70" s="2">
        <v>66</v>
      </c>
      <c r="B70" s="6"/>
      <c r="C70" s="9"/>
      <c r="D70" s="10"/>
      <c r="E70" s="13"/>
      <c r="F70" s="15">
        <f t="shared" ref="F70:F104" si="6">5*C70+1*D70+0*E70</f>
        <v>0</v>
      </c>
      <c r="G70" s="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3"/>
      <c r="S70" s="15">
        <f t="shared" ref="S70:S104" si="7">7*(G70)+3*(H70+I70)+0.5*(J70+K70+L70+M70)-1*(N70+O70+P70)-4*(Q70+R70)</f>
        <v>0</v>
      </c>
      <c r="T70" s="9"/>
      <c r="U70" s="10"/>
      <c r="V70" s="10"/>
      <c r="W70" s="10"/>
      <c r="X70" s="10"/>
      <c r="Y70" s="10"/>
      <c r="Z70" s="10"/>
      <c r="AA70" s="10"/>
      <c r="AB70" s="10"/>
      <c r="AC70" s="13"/>
      <c r="AD70" s="15">
        <f t="shared" ref="AD70:AD104" si="8">5*(T70+U70)+1*V70-2*(W70)-3*X70+4*Y70-1*Z70-2*AA70-1*AB70+3*AC70</f>
        <v>0</v>
      </c>
      <c r="AE70" s="9"/>
      <c r="AF70" s="10"/>
      <c r="AG70" s="10"/>
      <c r="AH70" s="10"/>
      <c r="AI70" s="10"/>
      <c r="AJ70" s="10"/>
      <c r="AK70" s="13"/>
      <c r="AL70" s="15">
        <f t="shared" ref="AL70:AL104" si="9">(-5*(AI70))+(-1*(AE70++AF70+AG70+AH70))+1*(AJ70)+5*AK70</f>
        <v>0</v>
      </c>
      <c r="AM70" s="18">
        <f t="shared" ref="AM70:AM104" si="10">SUM(AL70,AD70,S70,F70)</f>
        <v>0</v>
      </c>
      <c r="AN70" s="82" t="str">
        <f t="shared" ref="AN70:AN104" si="11">IF(ISBLANK(B70),"",_xlfn.XLOOKUP(AM70,$AR$5:$AR$9,$AQ$5:$AQ$9,,-1))</f>
        <v/>
      </c>
    </row>
    <row r="71" spans="1:40" ht="20" customHeight="1" x14ac:dyDescent="0.35">
      <c r="A71" s="2">
        <v>67</v>
      </c>
      <c r="B71" s="6"/>
      <c r="C71" s="9"/>
      <c r="D71" s="10"/>
      <c r="E71" s="13"/>
      <c r="F71" s="15">
        <f t="shared" si="6"/>
        <v>0</v>
      </c>
      <c r="G71" s="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3"/>
      <c r="S71" s="15">
        <f t="shared" si="7"/>
        <v>0</v>
      </c>
      <c r="T71" s="9"/>
      <c r="U71" s="10"/>
      <c r="V71" s="10"/>
      <c r="W71" s="10"/>
      <c r="X71" s="10"/>
      <c r="Y71" s="10"/>
      <c r="Z71" s="10"/>
      <c r="AA71" s="10"/>
      <c r="AB71" s="10"/>
      <c r="AC71" s="13"/>
      <c r="AD71" s="15">
        <f t="shared" si="8"/>
        <v>0</v>
      </c>
      <c r="AE71" s="9"/>
      <c r="AF71" s="10"/>
      <c r="AG71" s="10"/>
      <c r="AH71" s="10"/>
      <c r="AI71" s="10"/>
      <c r="AJ71" s="10"/>
      <c r="AK71" s="13"/>
      <c r="AL71" s="15">
        <f t="shared" si="9"/>
        <v>0</v>
      </c>
      <c r="AM71" s="18">
        <f t="shared" si="10"/>
        <v>0</v>
      </c>
      <c r="AN71" s="82" t="str">
        <f t="shared" si="11"/>
        <v/>
      </c>
    </row>
    <row r="72" spans="1:40" ht="20" customHeight="1" x14ac:dyDescent="0.35">
      <c r="A72" s="2">
        <v>68</v>
      </c>
      <c r="B72" s="6"/>
      <c r="C72" s="9"/>
      <c r="D72" s="10"/>
      <c r="E72" s="13"/>
      <c r="F72" s="15">
        <f t="shared" si="6"/>
        <v>0</v>
      </c>
      <c r="G72" s="9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3"/>
      <c r="S72" s="15">
        <f t="shared" si="7"/>
        <v>0</v>
      </c>
      <c r="T72" s="9"/>
      <c r="U72" s="10"/>
      <c r="V72" s="10"/>
      <c r="W72" s="10"/>
      <c r="X72" s="10"/>
      <c r="Y72" s="10"/>
      <c r="Z72" s="10"/>
      <c r="AA72" s="10"/>
      <c r="AB72" s="10"/>
      <c r="AC72" s="13"/>
      <c r="AD72" s="15">
        <f t="shared" si="8"/>
        <v>0</v>
      </c>
      <c r="AE72" s="9"/>
      <c r="AF72" s="10"/>
      <c r="AG72" s="10"/>
      <c r="AH72" s="10"/>
      <c r="AI72" s="10"/>
      <c r="AJ72" s="10"/>
      <c r="AK72" s="13"/>
      <c r="AL72" s="15">
        <f t="shared" si="9"/>
        <v>0</v>
      </c>
      <c r="AM72" s="18">
        <f t="shared" si="10"/>
        <v>0</v>
      </c>
      <c r="AN72" s="82" t="str">
        <f t="shared" si="11"/>
        <v/>
      </c>
    </row>
    <row r="73" spans="1:40" ht="20" customHeight="1" x14ac:dyDescent="0.35">
      <c r="A73" s="2">
        <v>69</v>
      </c>
      <c r="B73" s="6"/>
      <c r="C73" s="9"/>
      <c r="D73" s="10"/>
      <c r="E73" s="13"/>
      <c r="F73" s="15">
        <f t="shared" si="6"/>
        <v>0</v>
      </c>
      <c r="G73" s="9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3"/>
      <c r="S73" s="15">
        <f t="shared" si="7"/>
        <v>0</v>
      </c>
      <c r="T73" s="9"/>
      <c r="U73" s="10"/>
      <c r="V73" s="10"/>
      <c r="W73" s="10"/>
      <c r="X73" s="10"/>
      <c r="Y73" s="10"/>
      <c r="Z73" s="10"/>
      <c r="AA73" s="10"/>
      <c r="AB73" s="10"/>
      <c r="AC73" s="13"/>
      <c r="AD73" s="15">
        <f t="shared" si="8"/>
        <v>0</v>
      </c>
      <c r="AE73" s="9"/>
      <c r="AF73" s="10"/>
      <c r="AG73" s="10"/>
      <c r="AH73" s="10"/>
      <c r="AI73" s="10"/>
      <c r="AJ73" s="10"/>
      <c r="AK73" s="13"/>
      <c r="AL73" s="15">
        <f t="shared" si="9"/>
        <v>0</v>
      </c>
      <c r="AM73" s="18">
        <f t="shared" si="10"/>
        <v>0</v>
      </c>
      <c r="AN73" s="82" t="str">
        <f t="shared" si="11"/>
        <v/>
      </c>
    </row>
    <row r="74" spans="1:40" ht="20" customHeight="1" x14ac:dyDescent="0.35">
      <c r="A74" s="2">
        <v>70</v>
      </c>
      <c r="B74" s="6"/>
      <c r="C74" s="9"/>
      <c r="D74" s="10"/>
      <c r="E74" s="13"/>
      <c r="F74" s="15">
        <f t="shared" si="6"/>
        <v>0</v>
      </c>
      <c r="G74" s="9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3"/>
      <c r="S74" s="15">
        <f t="shared" si="7"/>
        <v>0</v>
      </c>
      <c r="T74" s="9"/>
      <c r="U74" s="10"/>
      <c r="V74" s="10"/>
      <c r="W74" s="10"/>
      <c r="X74" s="10"/>
      <c r="Y74" s="10"/>
      <c r="Z74" s="10"/>
      <c r="AA74" s="10"/>
      <c r="AB74" s="10"/>
      <c r="AC74" s="13"/>
      <c r="AD74" s="15">
        <f t="shared" si="8"/>
        <v>0</v>
      </c>
      <c r="AE74" s="9"/>
      <c r="AF74" s="10"/>
      <c r="AG74" s="10"/>
      <c r="AH74" s="10"/>
      <c r="AI74" s="10"/>
      <c r="AJ74" s="10"/>
      <c r="AK74" s="13"/>
      <c r="AL74" s="15">
        <f t="shared" si="9"/>
        <v>0</v>
      </c>
      <c r="AM74" s="18">
        <f t="shared" si="10"/>
        <v>0</v>
      </c>
      <c r="AN74" s="82" t="str">
        <f t="shared" si="11"/>
        <v/>
      </c>
    </row>
    <row r="75" spans="1:40" ht="20" customHeight="1" x14ac:dyDescent="0.35">
      <c r="A75" s="2">
        <v>71</v>
      </c>
      <c r="B75" s="6"/>
      <c r="C75" s="9"/>
      <c r="D75" s="10"/>
      <c r="E75" s="13"/>
      <c r="F75" s="15">
        <f t="shared" si="6"/>
        <v>0</v>
      </c>
      <c r="G75" s="9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3"/>
      <c r="S75" s="15">
        <f t="shared" si="7"/>
        <v>0</v>
      </c>
      <c r="T75" s="9"/>
      <c r="U75" s="10"/>
      <c r="V75" s="10"/>
      <c r="W75" s="10"/>
      <c r="X75" s="10"/>
      <c r="Y75" s="10"/>
      <c r="Z75" s="10"/>
      <c r="AA75" s="10"/>
      <c r="AB75" s="10"/>
      <c r="AC75" s="13"/>
      <c r="AD75" s="15">
        <f t="shared" si="8"/>
        <v>0</v>
      </c>
      <c r="AE75" s="9"/>
      <c r="AF75" s="10"/>
      <c r="AG75" s="10"/>
      <c r="AH75" s="10"/>
      <c r="AI75" s="10"/>
      <c r="AJ75" s="10"/>
      <c r="AK75" s="13"/>
      <c r="AL75" s="15">
        <f t="shared" si="9"/>
        <v>0</v>
      </c>
      <c r="AM75" s="18">
        <f t="shared" si="10"/>
        <v>0</v>
      </c>
      <c r="AN75" s="82" t="str">
        <f t="shared" si="11"/>
        <v/>
      </c>
    </row>
    <row r="76" spans="1:40" ht="20" customHeight="1" x14ac:dyDescent="0.35">
      <c r="A76" s="2">
        <v>72</v>
      </c>
      <c r="B76" s="6"/>
      <c r="C76" s="9"/>
      <c r="D76" s="10"/>
      <c r="E76" s="13"/>
      <c r="F76" s="15">
        <f t="shared" si="6"/>
        <v>0</v>
      </c>
      <c r="G76" s="9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3"/>
      <c r="S76" s="15">
        <f t="shared" si="7"/>
        <v>0</v>
      </c>
      <c r="T76" s="9"/>
      <c r="U76" s="10"/>
      <c r="V76" s="10"/>
      <c r="W76" s="10"/>
      <c r="X76" s="10"/>
      <c r="Y76" s="10"/>
      <c r="Z76" s="10"/>
      <c r="AA76" s="10"/>
      <c r="AB76" s="10"/>
      <c r="AC76" s="13"/>
      <c r="AD76" s="15">
        <f t="shared" si="8"/>
        <v>0</v>
      </c>
      <c r="AE76" s="9"/>
      <c r="AF76" s="10"/>
      <c r="AG76" s="10"/>
      <c r="AH76" s="10"/>
      <c r="AI76" s="10"/>
      <c r="AJ76" s="10"/>
      <c r="AK76" s="13"/>
      <c r="AL76" s="15">
        <f t="shared" si="9"/>
        <v>0</v>
      </c>
      <c r="AM76" s="18">
        <f t="shared" si="10"/>
        <v>0</v>
      </c>
      <c r="AN76" s="82" t="str">
        <f t="shared" si="11"/>
        <v/>
      </c>
    </row>
    <row r="77" spans="1:40" ht="20" customHeight="1" x14ac:dyDescent="0.35">
      <c r="A77" s="2">
        <v>73</v>
      </c>
      <c r="B77" s="6"/>
      <c r="C77" s="9"/>
      <c r="D77" s="10"/>
      <c r="E77" s="13"/>
      <c r="F77" s="15">
        <f t="shared" si="6"/>
        <v>0</v>
      </c>
      <c r="G77" s="9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3"/>
      <c r="S77" s="15">
        <f t="shared" si="7"/>
        <v>0</v>
      </c>
      <c r="T77" s="9"/>
      <c r="U77" s="10"/>
      <c r="V77" s="10"/>
      <c r="W77" s="10"/>
      <c r="X77" s="10"/>
      <c r="Y77" s="10"/>
      <c r="Z77" s="10"/>
      <c r="AA77" s="10"/>
      <c r="AB77" s="10"/>
      <c r="AC77" s="13"/>
      <c r="AD77" s="15">
        <f t="shared" si="8"/>
        <v>0</v>
      </c>
      <c r="AE77" s="9"/>
      <c r="AF77" s="10"/>
      <c r="AG77" s="10"/>
      <c r="AH77" s="10"/>
      <c r="AI77" s="10"/>
      <c r="AJ77" s="10"/>
      <c r="AK77" s="13"/>
      <c r="AL77" s="15">
        <f t="shared" si="9"/>
        <v>0</v>
      </c>
      <c r="AM77" s="18">
        <f t="shared" si="10"/>
        <v>0</v>
      </c>
      <c r="AN77" s="82" t="str">
        <f t="shared" si="11"/>
        <v/>
      </c>
    </row>
    <row r="78" spans="1:40" ht="20" customHeight="1" x14ac:dyDescent="0.35">
      <c r="A78" s="2">
        <v>74</v>
      </c>
      <c r="B78" s="6"/>
      <c r="C78" s="9"/>
      <c r="D78" s="10"/>
      <c r="E78" s="13"/>
      <c r="F78" s="15">
        <f t="shared" si="6"/>
        <v>0</v>
      </c>
      <c r="G78" s="9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3"/>
      <c r="S78" s="15">
        <f t="shared" si="7"/>
        <v>0</v>
      </c>
      <c r="T78" s="9"/>
      <c r="U78" s="10"/>
      <c r="V78" s="10"/>
      <c r="W78" s="10"/>
      <c r="X78" s="10"/>
      <c r="Y78" s="10"/>
      <c r="Z78" s="10"/>
      <c r="AA78" s="10"/>
      <c r="AB78" s="10"/>
      <c r="AC78" s="13"/>
      <c r="AD78" s="15">
        <f t="shared" si="8"/>
        <v>0</v>
      </c>
      <c r="AE78" s="9"/>
      <c r="AF78" s="10"/>
      <c r="AG78" s="10"/>
      <c r="AH78" s="10"/>
      <c r="AI78" s="10"/>
      <c r="AJ78" s="10"/>
      <c r="AK78" s="13"/>
      <c r="AL78" s="15">
        <f t="shared" si="9"/>
        <v>0</v>
      </c>
      <c r="AM78" s="18">
        <f t="shared" si="10"/>
        <v>0</v>
      </c>
      <c r="AN78" s="82" t="str">
        <f t="shared" si="11"/>
        <v/>
      </c>
    </row>
    <row r="79" spans="1:40" ht="20" customHeight="1" x14ac:dyDescent="0.35">
      <c r="A79" s="2">
        <v>75</v>
      </c>
      <c r="B79" s="6"/>
      <c r="C79" s="9"/>
      <c r="D79" s="10"/>
      <c r="E79" s="13"/>
      <c r="F79" s="15">
        <f t="shared" si="6"/>
        <v>0</v>
      </c>
      <c r="G79" s="9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3"/>
      <c r="S79" s="15">
        <f t="shared" si="7"/>
        <v>0</v>
      </c>
      <c r="T79" s="9"/>
      <c r="U79" s="10"/>
      <c r="V79" s="10"/>
      <c r="W79" s="10"/>
      <c r="X79" s="10"/>
      <c r="Y79" s="10"/>
      <c r="Z79" s="10"/>
      <c r="AA79" s="10"/>
      <c r="AB79" s="10"/>
      <c r="AC79" s="13"/>
      <c r="AD79" s="15">
        <f t="shared" si="8"/>
        <v>0</v>
      </c>
      <c r="AE79" s="9"/>
      <c r="AF79" s="10"/>
      <c r="AG79" s="10"/>
      <c r="AH79" s="10"/>
      <c r="AI79" s="10"/>
      <c r="AJ79" s="10"/>
      <c r="AK79" s="13"/>
      <c r="AL79" s="15">
        <f t="shared" si="9"/>
        <v>0</v>
      </c>
      <c r="AM79" s="18">
        <f t="shared" si="10"/>
        <v>0</v>
      </c>
      <c r="AN79" s="82" t="str">
        <f t="shared" si="11"/>
        <v/>
      </c>
    </row>
    <row r="80" spans="1:40" ht="20" customHeight="1" x14ac:dyDescent="0.35">
      <c r="A80" s="2">
        <v>76</v>
      </c>
      <c r="B80" s="6"/>
      <c r="C80" s="9"/>
      <c r="D80" s="10"/>
      <c r="E80" s="13"/>
      <c r="F80" s="15">
        <f t="shared" si="6"/>
        <v>0</v>
      </c>
      <c r="G80" s="9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3"/>
      <c r="S80" s="15">
        <f t="shared" si="7"/>
        <v>0</v>
      </c>
      <c r="T80" s="9"/>
      <c r="U80" s="10"/>
      <c r="V80" s="10"/>
      <c r="W80" s="10"/>
      <c r="X80" s="10"/>
      <c r="Y80" s="10"/>
      <c r="Z80" s="10"/>
      <c r="AA80" s="10"/>
      <c r="AB80" s="10"/>
      <c r="AC80" s="13"/>
      <c r="AD80" s="15">
        <f t="shared" si="8"/>
        <v>0</v>
      </c>
      <c r="AE80" s="9"/>
      <c r="AF80" s="10"/>
      <c r="AG80" s="10"/>
      <c r="AH80" s="10"/>
      <c r="AI80" s="10"/>
      <c r="AJ80" s="10"/>
      <c r="AK80" s="13"/>
      <c r="AL80" s="15">
        <f t="shared" si="9"/>
        <v>0</v>
      </c>
      <c r="AM80" s="18">
        <f t="shared" si="10"/>
        <v>0</v>
      </c>
      <c r="AN80" s="82" t="str">
        <f t="shared" si="11"/>
        <v/>
      </c>
    </row>
    <row r="81" spans="1:40" ht="20" customHeight="1" x14ac:dyDescent="0.35">
      <c r="A81" s="2">
        <v>77</v>
      </c>
      <c r="B81" s="6"/>
      <c r="C81" s="9"/>
      <c r="D81" s="10"/>
      <c r="E81" s="13"/>
      <c r="F81" s="15">
        <f t="shared" si="6"/>
        <v>0</v>
      </c>
      <c r="G81" s="9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3"/>
      <c r="S81" s="15">
        <f t="shared" si="7"/>
        <v>0</v>
      </c>
      <c r="T81" s="9"/>
      <c r="U81" s="10"/>
      <c r="V81" s="10"/>
      <c r="W81" s="10"/>
      <c r="X81" s="10"/>
      <c r="Y81" s="10"/>
      <c r="Z81" s="10"/>
      <c r="AA81" s="10"/>
      <c r="AB81" s="10"/>
      <c r="AC81" s="13"/>
      <c r="AD81" s="15">
        <f t="shared" si="8"/>
        <v>0</v>
      </c>
      <c r="AE81" s="9"/>
      <c r="AF81" s="10"/>
      <c r="AG81" s="10"/>
      <c r="AH81" s="10"/>
      <c r="AI81" s="10"/>
      <c r="AJ81" s="10"/>
      <c r="AK81" s="13"/>
      <c r="AL81" s="15">
        <f t="shared" si="9"/>
        <v>0</v>
      </c>
      <c r="AM81" s="18">
        <f t="shared" si="10"/>
        <v>0</v>
      </c>
      <c r="AN81" s="82" t="str">
        <f t="shared" si="11"/>
        <v/>
      </c>
    </row>
    <row r="82" spans="1:40" ht="20" customHeight="1" x14ac:dyDescent="0.35">
      <c r="A82" s="2">
        <v>78</v>
      </c>
      <c r="B82" s="6"/>
      <c r="C82" s="9"/>
      <c r="D82" s="10"/>
      <c r="E82" s="13"/>
      <c r="F82" s="15">
        <f t="shared" si="6"/>
        <v>0</v>
      </c>
      <c r="G82" s="9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3"/>
      <c r="S82" s="15">
        <f t="shared" si="7"/>
        <v>0</v>
      </c>
      <c r="T82" s="9"/>
      <c r="U82" s="10"/>
      <c r="V82" s="10"/>
      <c r="W82" s="10"/>
      <c r="X82" s="10"/>
      <c r="Y82" s="10"/>
      <c r="Z82" s="10"/>
      <c r="AA82" s="10"/>
      <c r="AB82" s="10"/>
      <c r="AC82" s="13"/>
      <c r="AD82" s="15">
        <f t="shared" si="8"/>
        <v>0</v>
      </c>
      <c r="AE82" s="9"/>
      <c r="AF82" s="10"/>
      <c r="AG82" s="10"/>
      <c r="AH82" s="10"/>
      <c r="AI82" s="10"/>
      <c r="AJ82" s="10"/>
      <c r="AK82" s="13"/>
      <c r="AL82" s="15">
        <f t="shared" si="9"/>
        <v>0</v>
      </c>
      <c r="AM82" s="18">
        <f t="shared" si="10"/>
        <v>0</v>
      </c>
      <c r="AN82" s="82" t="str">
        <f t="shared" si="11"/>
        <v/>
      </c>
    </row>
    <row r="83" spans="1:40" ht="20" customHeight="1" x14ac:dyDescent="0.35">
      <c r="A83" s="2">
        <v>79</v>
      </c>
      <c r="B83" s="6"/>
      <c r="C83" s="9"/>
      <c r="D83" s="10"/>
      <c r="E83" s="13"/>
      <c r="F83" s="15">
        <f t="shared" si="6"/>
        <v>0</v>
      </c>
      <c r="G83" s="9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3"/>
      <c r="S83" s="15">
        <f t="shared" si="7"/>
        <v>0</v>
      </c>
      <c r="T83" s="9"/>
      <c r="U83" s="10"/>
      <c r="V83" s="10"/>
      <c r="W83" s="10"/>
      <c r="X83" s="10"/>
      <c r="Y83" s="10"/>
      <c r="Z83" s="10"/>
      <c r="AA83" s="10"/>
      <c r="AB83" s="10"/>
      <c r="AC83" s="13"/>
      <c r="AD83" s="15">
        <f t="shared" si="8"/>
        <v>0</v>
      </c>
      <c r="AE83" s="9"/>
      <c r="AF83" s="10"/>
      <c r="AG83" s="10"/>
      <c r="AH83" s="10"/>
      <c r="AI83" s="10"/>
      <c r="AJ83" s="10"/>
      <c r="AK83" s="13"/>
      <c r="AL83" s="15">
        <f t="shared" si="9"/>
        <v>0</v>
      </c>
      <c r="AM83" s="18">
        <f t="shared" si="10"/>
        <v>0</v>
      </c>
      <c r="AN83" s="82" t="str">
        <f t="shared" si="11"/>
        <v/>
      </c>
    </row>
    <row r="84" spans="1:40" ht="20" customHeight="1" x14ac:dyDescent="0.35">
      <c r="A84" s="2">
        <v>80</v>
      </c>
      <c r="B84" s="6"/>
      <c r="C84" s="9"/>
      <c r="D84" s="10"/>
      <c r="E84" s="13"/>
      <c r="F84" s="15">
        <f t="shared" si="6"/>
        <v>0</v>
      </c>
      <c r="G84" s="9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3"/>
      <c r="S84" s="15">
        <f t="shared" si="7"/>
        <v>0</v>
      </c>
      <c r="T84" s="9"/>
      <c r="U84" s="10"/>
      <c r="V84" s="10"/>
      <c r="W84" s="10"/>
      <c r="X84" s="10"/>
      <c r="Y84" s="10"/>
      <c r="Z84" s="10"/>
      <c r="AA84" s="10"/>
      <c r="AB84" s="10"/>
      <c r="AC84" s="13"/>
      <c r="AD84" s="15">
        <f t="shared" si="8"/>
        <v>0</v>
      </c>
      <c r="AE84" s="9"/>
      <c r="AF84" s="10"/>
      <c r="AG84" s="10"/>
      <c r="AH84" s="10"/>
      <c r="AI84" s="10"/>
      <c r="AJ84" s="10"/>
      <c r="AK84" s="13"/>
      <c r="AL84" s="15">
        <f t="shared" si="9"/>
        <v>0</v>
      </c>
      <c r="AM84" s="18">
        <f t="shared" si="10"/>
        <v>0</v>
      </c>
      <c r="AN84" s="82" t="str">
        <f t="shared" si="11"/>
        <v/>
      </c>
    </row>
    <row r="85" spans="1:40" ht="20" customHeight="1" x14ac:dyDescent="0.35">
      <c r="A85" s="2">
        <v>81</v>
      </c>
      <c r="B85" s="6"/>
      <c r="C85" s="9"/>
      <c r="D85" s="10"/>
      <c r="E85" s="13"/>
      <c r="F85" s="15">
        <f t="shared" si="6"/>
        <v>0</v>
      </c>
      <c r="G85" s="9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3"/>
      <c r="S85" s="15">
        <f t="shared" si="7"/>
        <v>0</v>
      </c>
      <c r="T85" s="9"/>
      <c r="U85" s="10"/>
      <c r="V85" s="10"/>
      <c r="W85" s="10"/>
      <c r="X85" s="10"/>
      <c r="Y85" s="10"/>
      <c r="Z85" s="10"/>
      <c r="AA85" s="10"/>
      <c r="AB85" s="10"/>
      <c r="AC85" s="13"/>
      <c r="AD85" s="15">
        <f t="shared" si="8"/>
        <v>0</v>
      </c>
      <c r="AE85" s="9"/>
      <c r="AF85" s="10"/>
      <c r="AG85" s="10"/>
      <c r="AH85" s="10"/>
      <c r="AI85" s="10"/>
      <c r="AJ85" s="10"/>
      <c r="AK85" s="13"/>
      <c r="AL85" s="15">
        <f t="shared" si="9"/>
        <v>0</v>
      </c>
      <c r="AM85" s="18">
        <f t="shared" si="10"/>
        <v>0</v>
      </c>
      <c r="AN85" s="82" t="str">
        <f t="shared" si="11"/>
        <v/>
      </c>
    </row>
    <row r="86" spans="1:40" ht="20" customHeight="1" x14ac:dyDescent="0.35">
      <c r="A86" s="2">
        <v>82</v>
      </c>
      <c r="B86" s="6"/>
      <c r="C86" s="9"/>
      <c r="D86" s="10"/>
      <c r="E86" s="13"/>
      <c r="F86" s="15">
        <f t="shared" si="6"/>
        <v>0</v>
      </c>
      <c r="G86" s="9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3"/>
      <c r="S86" s="15">
        <f t="shared" si="7"/>
        <v>0</v>
      </c>
      <c r="T86" s="9"/>
      <c r="U86" s="10"/>
      <c r="V86" s="10"/>
      <c r="W86" s="10"/>
      <c r="X86" s="10"/>
      <c r="Y86" s="10"/>
      <c r="Z86" s="10"/>
      <c r="AA86" s="10"/>
      <c r="AB86" s="10"/>
      <c r="AC86" s="13"/>
      <c r="AD86" s="15">
        <f t="shared" si="8"/>
        <v>0</v>
      </c>
      <c r="AE86" s="9"/>
      <c r="AF86" s="10"/>
      <c r="AG86" s="10"/>
      <c r="AH86" s="10"/>
      <c r="AI86" s="10"/>
      <c r="AJ86" s="10"/>
      <c r="AK86" s="13"/>
      <c r="AL86" s="15">
        <f t="shared" si="9"/>
        <v>0</v>
      </c>
      <c r="AM86" s="18">
        <f t="shared" si="10"/>
        <v>0</v>
      </c>
      <c r="AN86" s="82" t="str">
        <f t="shared" si="11"/>
        <v/>
      </c>
    </row>
    <row r="87" spans="1:40" ht="20" customHeight="1" x14ac:dyDescent="0.35">
      <c r="A87" s="2">
        <v>83</v>
      </c>
      <c r="B87" s="6"/>
      <c r="C87" s="9"/>
      <c r="D87" s="10"/>
      <c r="E87" s="13"/>
      <c r="F87" s="15">
        <f t="shared" si="6"/>
        <v>0</v>
      </c>
      <c r="G87" s="9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3"/>
      <c r="S87" s="15">
        <f t="shared" si="7"/>
        <v>0</v>
      </c>
      <c r="T87" s="9"/>
      <c r="U87" s="10"/>
      <c r="V87" s="10"/>
      <c r="W87" s="10"/>
      <c r="X87" s="10"/>
      <c r="Y87" s="10"/>
      <c r="Z87" s="10"/>
      <c r="AA87" s="10"/>
      <c r="AB87" s="10"/>
      <c r="AC87" s="13"/>
      <c r="AD87" s="15">
        <f t="shared" si="8"/>
        <v>0</v>
      </c>
      <c r="AE87" s="9"/>
      <c r="AF87" s="10"/>
      <c r="AG87" s="10"/>
      <c r="AH87" s="10"/>
      <c r="AI87" s="10"/>
      <c r="AJ87" s="10"/>
      <c r="AK87" s="13"/>
      <c r="AL87" s="15">
        <f t="shared" si="9"/>
        <v>0</v>
      </c>
      <c r="AM87" s="18">
        <f t="shared" si="10"/>
        <v>0</v>
      </c>
      <c r="AN87" s="82" t="str">
        <f t="shared" si="11"/>
        <v/>
      </c>
    </row>
    <row r="88" spans="1:40" ht="20" customHeight="1" x14ac:dyDescent="0.35">
      <c r="A88" s="2">
        <v>84</v>
      </c>
      <c r="B88" s="6"/>
      <c r="C88" s="9"/>
      <c r="D88" s="10"/>
      <c r="E88" s="13"/>
      <c r="F88" s="15">
        <f t="shared" si="6"/>
        <v>0</v>
      </c>
      <c r="G88" s="9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3"/>
      <c r="S88" s="15">
        <f t="shared" si="7"/>
        <v>0</v>
      </c>
      <c r="T88" s="9"/>
      <c r="U88" s="10"/>
      <c r="V88" s="10"/>
      <c r="W88" s="10"/>
      <c r="X88" s="10"/>
      <c r="Y88" s="10"/>
      <c r="Z88" s="10"/>
      <c r="AA88" s="10"/>
      <c r="AB88" s="10"/>
      <c r="AC88" s="13"/>
      <c r="AD88" s="15">
        <f t="shared" si="8"/>
        <v>0</v>
      </c>
      <c r="AE88" s="9"/>
      <c r="AF88" s="10"/>
      <c r="AG88" s="10"/>
      <c r="AH88" s="10"/>
      <c r="AI88" s="10"/>
      <c r="AJ88" s="10"/>
      <c r="AK88" s="13"/>
      <c r="AL88" s="15">
        <f t="shared" si="9"/>
        <v>0</v>
      </c>
      <c r="AM88" s="18">
        <f t="shared" si="10"/>
        <v>0</v>
      </c>
      <c r="AN88" s="82" t="str">
        <f t="shared" si="11"/>
        <v/>
      </c>
    </row>
    <row r="89" spans="1:40" ht="20" customHeight="1" x14ac:dyDescent="0.35">
      <c r="A89" s="2">
        <v>85</v>
      </c>
      <c r="B89" s="6"/>
      <c r="C89" s="9"/>
      <c r="D89" s="10"/>
      <c r="E89" s="13"/>
      <c r="F89" s="15">
        <f t="shared" si="6"/>
        <v>0</v>
      </c>
      <c r="G89" s="9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3"/>
      <c r="S89" s="15">
        <f t="shared" si="7"/>
        <v>0</v>
      </c>
      <c r="T89" s="9"/>
      <c r="U89" s="10"/>
      <c r="V89" s="10"/>
      <c r="W89" s="10"/>
      <c r="X89" s="10"/>
      <c r="Y89" s="10"/>
      <c r="Z89" s="10"/>
      <c r="AA89" s="10"/>
      <c r="AB89" s="10"/>
      <c r="AC89" s="13"/>
      <c r="AD89" s="15">
        <f t="shared" si="8"/>
        <v>0</v>
      </c>
      <c r="AE89" s="9"/>
      <c r="AF89" s="10"/>
      <c r="AG89" s="10"/>
      <c r="AH89" s="10"/>
      <c r="AI89" s="10"/>
      <c r="AJ89" s="10"/>
      <c r="AK89" s="13"/>
      <c r="AL89" s="15">
        <f t="shared" si="9"/>
        <v>0</v>
      </c>
      <c r="AM89" s="18">
        <f t="shared" si="10"/>
        <v>0</v>
      </c>
      <c r="AN89" s="82" t="str">
        <f t="shared" si="11"/>
        <v/>
      </c>
    </row>
    <row r="90" spans="1:40" ht="20" customHeight="1" x14ac:dyDescent="0.35">
      <c r="A90" s="2">
        <v>86</v>
      </c>
      <c r="B90" s="6"/>
      <c r="C90" s="9"/>
      <c r="D90" s="10"/>
      <c r="E90" s="13"/>
      <c r="F90" s="15">
        <f t="shared" si="6"/>
        <v>0</v>
      </c>
      <c r="G90" s="9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3"/>
      <c r="S90" s="15">
        <f t="shared" si="7"/>
        <v>0</v>
      </c>
      <c r="T90" s="9"/>
      <c r="U90" s="10"/>
      <c r="V90" s="10"/>
      <c r="W90" s="10"/>
      <c r="X90" s="10"/>
      <c r="Y90" s="10"/>
      <c r="Z90" s="10"/>
      <c r="AA90" s="10"/>
      <c r="AB90" s="10"/>
      <c r="AC90" s="13"/>
      <c r="AD90" s="15">
        <f t="shared" si="8"/>
        <v>0</v>
      </c>
      <c r="AE90" s="9"/>
      <c r="AF90" s="10"/>
      <c r="AG90" s="10"/>
      <c r="AH90" s="10"/>
      <c r="AI90" s="10"/>
      <c r="AJ90" s="10"/>
      <c r="AK90" s="13"/>
      <c r="AL90" s="15">
        <f t="shared" si="9"/>
        <v>0</v>
      </c>
      <c r="AM90" s="18">
        <f t="shared" si="10"/>
        <v>0</v>
      </c>
      <c r="AN90" s="82" t="str">
        <f t="shared" si="11"/>
        <v/>
      </c>
    </row>
    <row r="91" spans="1:40" ht="20" customHeight="1" x14ac:dyDescent="0.35">
      <c r="A91" s="2">
        <v>87</v>
      </c>
      <c r="B91" s="6"/>
      <c r="C91" s="9"/>
      <c r="D91" s="10"/>
      <c r="E91" s="13"/>
      <c r="F91" s="15">
        <f t="shared" si="6"/>
        <v>0</v>
      </c>
      <c r="G91" s="9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3"/>
      <c r="S91" s="15">
        <f t="shared" si="7"/>
        <v>0</v>
      </c>
      <c r="T91" s="9"/>
      <c r="U91" s="10"/>
      <c r="V91" s="10"/>
      <c r="W91" s="10"/>
      <c r="X91" s="10"/>
      <c r="Y91" s="10"/>
      <c r="Z91" s="10"/>
      <c r="AA91" s="10"/>
      <c r="AB91" s="10"/>
      <c r="AC91" s="13"/>
      <c r="AD91" s="15">
        <f t="shared" si="8"/>
        <v>0</v>
      </c>
      <c r="AE91" s="9"/>
      <c r="AF91" s="10"/>
      <c r="AG91" s="10"/>
      <c r="AH91" s="10"/>
      <c r="AI91" s="10"/>
      <c r="AJ91" s="10"/>
      <c r="AK91" s="13"/>
      <c r="AL91" s="15">
        <f t="shared" si="9"/>
        <v>0</v>
      </c>
      <c r="AM91" s="18">
        <f t="shared" si="10"/>
        <v>0</v>
      </c>
      <c r="AN91" s="82" t="str">
        <f t="shared" si="11"/>
        <v/>
      </c>
    </row>
    <row r="92" spans="1:40" ht="20" customHeight="1" x14ac:dyDescent="0.35">
      <c r="A92" s="2">
        <v>88</v>
      </c>
      <c r="B92" s="6"/>
      <c r="C92" s="9"/>
      <c r="D92" s="10"/>
      <c r="E92" s="13"/>
      <c r="F92" s="15">
        <f t="shared" si="6"/>
        <v>0</v>
      </c>
      <c r="G92" s="9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3"/>
      <c r="S92" s="15">
        <f t="shared" si="7"/>
        <v>0</v>
      </c>
      <c r="T92" s="9"/>
      <c r="U92" s="10"/>
      <c r="V92" s="10"/>
      <c r="W92" s="10"/>
      <c r="X92" s="10"/>
      <c r="Y92" s="10"/>
      <c r="Z92" s="10"/>
      <c r="AA92" s="10"/>
      <c r="AB92" s="10"/>
      <c r="AC92" s="13"/>
      <c r="AD92" s="15">
        <f t="shared" si="8"/>
        <v>0</v>
      </c>
      <c r="AE92" s="9"/>
      <c r="AF92" s="10"/>
      <c r="AG92" s="10"/>
      <c r="AH92" s="10"/>
      <c r="AI92" s="10"/>
      <c r="AJ92" s="10"/>
      <c r="AK92" s="13"/>
      <c r="AL92" s="15">
        <f t="shared" si="9"/>
        <v>0</v>
      </c>
      <c r="AM92" s="18">
        <f t="shared" si="10"/>
        <v>0</v>
      </c>
      <c r="AN92" s="82" t="str">
        <f t="shared" si="11"/>
        <v/>
      </c>
    </row>
    <row r="93" spans="1:40" ht="20" customHeight="1" x14ac:dyDescent="0.35">
      <c r="A93" s="2">
        <v>89</v>
      </c>
      <c r="B93" s="6"/>
      <c r="C93" s="9"/>
      <c r="D93" s="10"/>
      <c r="E93" s="13"/>
      <c r="F93" s="15">
        <f t="shared" si="6"/>
        <v>0</v>
      </c>
      <c r="G93" s="9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3"/>
      <c r="S93" s="15">
        <f t="shared" si="7"/>
        <v>0</v>
      </c>
      <c r="T93" s="9"/>
      <c r="U93" s="10"/>
      <c r="V93" s="10"/>
      <c r="W93" s="10"/>
      <c r="X93" s="10"/>
      <c r="Y93" s="10"/>
      <c r="Z93" s="10"/>
      <c r="AA93" s="10"/>
      <c r="AB93" s="10"/>
      <c r="AC93" s="13"/>
      <c r="AD93" s="15">
        <f t="shared" si="8"/>
        <v>0</v>
      </c>
      <c r="AE93" s="9"/>
      <c r="AF93" s="10"/>
      <c r="AG93" s="10"/>
      <c r="AH93" s="10"/>
      <c r="AI93" s="10"/>
      <c r="AJ93" s="10"/>
      <c r="AK93" s="13"/>
      <c r="AL93" s="15">
        <f t="shared" si="9"/>
        <v>0</v>
      </c>
      <c r="AM93" s="18">
        <f t="shared" si="10"/>
        <v>0</v>
      </c>
      <c r="AN93" s="82" t="str">
        <f t="shared" si="11"/>
        <v/>
      </c>
    </row>
    <row r="94" spans="1:40" ht="20" customHeight="1" x14ac:dyDescent="0.35">
      <c r="A94" s="2">
        <v>90</v>
      </c>
      <c r="B94" s="6"/>
      <c r="C94" s="9"/>
      <c r="D94" s="10"/>
      <c r="E94" s="13"/>
      <c r="F94" s="15">
        <f t="shared" si="6"/>
        <v>0</v>
      </c>
      <c r="G94" s="9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3"/>
      <c r="S94" s="15">
        <f t="shared" si="7"/>
        <v>0</v>
      </c>
      <c r="T94" s="9"/>
      <c r="U94" s="10"/>
      <c r="V94" s="10"/>
      <c r="W94" s="10"/>
      <c r="X94" s="10"/>
      <c r="Y94" s="10"/>
      <c r="Z94" s="10"/>
      <c r="AA94" s="10"/>
      <c r="AB94" s="10"/>
      <c r="AC94" s="13"/>
      <c r="AD94" s="15">
        <f t="shared" si="8"/>
        <v>0</v>
      </c>
      <c r="AE94" s="9"/>
      <c r="AF94" s="10"/>
      <c r="AG94" s="10"/>
      <c r="AH94" s="10"/>
      <c r="AI94" s="10"/>
      <c r="AJ94" s="10"/>
      <c r="AK94" s="13"/>
      <c r="AL94" s="15">
        <f t="shared" si="9"/>
        <v>0</v>
      </c>
      <c r="AM94" s="18">
        <f t="shared" si="10"/>
        <v>0</v>
      </c>
      <c r="AN94" s="82" t="str">
        <f t="shared" si="11"/>
        <v/>
      </c>
    </row>
    <row r="95" spans="1:40" ht="20" customHeight="1" x14ac:dyDescent="0.35">
      <c r="A95" s="2">
        <v>91</v>
      </c>
      <c r="B95" s="6"/>
      <c r="C95" s="9"/>
      <c r="D95" s="10"/>
      <c r="E95" s="13"/>
      <c r="F95" s="15">
        <f t="shared" si="6"/>
        <v>0</v>
      </c>
      <c r="G95" s="9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3"/>
      <c r="S95" s="15">
        <f t="shared" si="7"/>
        <v>0</v>
      </c>
      <c r="T95" s="9"/>
      <c r="U95" s="10"/>
      <c r="V95" s="10"/>
      <c r="W95" s="10"/>
      <c r="X95" s="10"/>
      <c r="Y95" s="10"/>
      <c r="Z95" s="10"/>
      <c r="AA95" s="10"/>
      <c r="AB95" s="10"/>
      <c r="AC95" s="13"/>
      <c r="AD95" s="15">
        <f t="shared" si="8"/>
        <v>0</v>
      </c>
      <c r="AE95" s="9"/>
      <c r="AF95" s="10"/>
      <c r="AG95" s="10"/>
      <c r="AH95" s="10"/>
      <c r="AI95" s="10"/>
      <c r="AJ95" s="10"/>
      <c r="AK95" s="13"/>
      <c r="AL95" s="15">
        <f t="shared" si="9"/>
        <v>0</v>
      </c>
      <c r="AM95" s="18">
        <f t="shared" si="10"/>
        <v>0</v>
      </c>
      <c r="AN95" s="82" t="str">
        <f t="shared" si="11"/>
        <v/>
      </c>
    </row>
    <row r="96" spans="1:40" ht="20" customHeight="1" x14ac:dyDescent="0.35">
      <c r="A96" s="2">
        <v>92</v>
      </c>
      <c r="B96" s="6"/>
      <c r="C96" s="9"/>
      <c r="D96" s="10"/>
      <c r="E96" s="13"/>
      <c r="F96" s="15">
        <f t="shared" si="6"/>
        <v>0</v>
      </c>
      <c r="G96" s="9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3"/>
      <c r="S96" s="15">
        <f t="shared" si="7"/>
        <v>0</v>
      </c>
      <c r="T96" s="9"/>
      <c r="U96" s="10"/>
      <c r="V96" s="10"/>
      <c r="W96" s="10"/>
      <c r="X96" s="10"/>
      <c r="Y96" s="10"/>
      <c r="Z96" s="10"/>
      <c r="AA96" s="10"/>
      <c r="AB96" s="10"/>
      <c r="AC96" s="13"/>
      <c r="AD96" s="15">
        <f t="shared" si="8"/>
        <v>0</v>
      </c>
      <c r="AE96" s="9"/>
      <c r="AF96" s="10"/>
      <c r="AG96" s="10"/>
      <c r="AH96" s="10"/>
      <c r="AI96" s="10"/>
      <c r="AJ96" s="10"/>
      <c r="AK96" s="13"/>
      <c r="AL96" s="15">
        <f t="shared" si="9"/>
        <v>0</v>
      </c>
      <c r="AM96" s="18">
        <f t="shared" si="10"/>
        <v>0</v>
      </c>
      <c r="AN96" s="82" t="str">
        <f t="shared" si="11"/>
        <v/>
      </c>
    </row>
    <row r="97" spans="1:40" ht="20" customHeight="1" x14ac:dyDescent="0.35">
      <c r="A97" s="2">
        <v>93</v>
      </c>
      <c r="B97" s="6"/>
      <c r="C97" s="9"/>
      <c r="D97" s="10"/>
      <c r="E97" s="13"/>
      <c r="F97" s="15">
        <f t="shared" si="6"/>
        <v>0</v>
      </c>
      <c r="G97" s="9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3"/>
      <c r="S97" s="15">
        <f t="shared" si="7"/>
        <v>0</v>
      </c>
      <c r="T97" s="9"/>
      <c r="U97" s="10"/>
      <c r="V97" s="10"/>
      <c r="W97" s="10"/>
      <c r="X97" s="10"/>
      <c r="Y97" s="10"/>
      <c r="Z97" s="10"/>
      <c r="AA97" s="10"/>
      <c r="AB97" s="10"/>
      <c r="AC97" s="13"/>
      <c r="AD97" s="15">
        <f t="shared" si="8"/>
        <v>0</v>
      </c>
      <c r="AE97" s="9"/>
      <c r="AF97" s="10"/>
      <c r="AG97" s="10"/>
      <c r="AH97" s="10"/>
      <c r="AI97" s="10"/>
      <c r="AJ97" s="10"/>
      <c r="AK97" s="13"/>
      <c r="AL97" s="15">
        <f t="shared" si="9"/>
        <v>0</v>
      </c>
      <c r="AM97" s="18">
        <f t="shared" si="10"/>
        <v>0</v>
      </c>
      <c r="AN97" s="82" t="str">
        <f t="shared" si="11"/>
        <v/>
      </c>
    </row>
    <row r="98" spans="1:40" ht="20" customHeight="1" x14ac:dyDescent="0.35">
      <c r="A98" s="2">
        <v>94</v>
      </c>
      <c r="B98" s="6"/>
      <c r="C98" s="9"/>
      <c r="D98" s="10"/>
      <c r="E98" s="13"/>
      <c r="F98" s="15">
        <f t="shared" si="6"/>
        <v>0</v>
      </c>
      <c r="G98" s="9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3"/>
      <c r="S98" s="15">
        <f t="shared" si="7"/>
        <v>0</v>
      </c>
      <c r="T98" s="9"/>
      <c r="U98" s="10"/>
      <c r="V98" s="10"/>
      <c r="W98" s="10"/>
      <c r="X98" s="10"/>
      <c r="Y98" s="10"/>
      <c r="Z98" s="10"/>
      <c r="AA98" s="10"/>
      <c r="AB98" s="10"/>
      <c r="AC98" s="13"/>
      <c r="AD98" s="15">
        <f t="shared" si="8"/>
        <v>0</v>
      </c>
      <c r="AE98" s="9"/>
      <c r="AF98" s="10"/>
      <c r="AG98" s="10"/>
      <c r="AH98" s="10"/>
      <c r="AI98" s="10"/>
      <c r="AJ98" s="10"/>
      <c r="AK98" s="13"/>
      <c r="AL98" s="15">
        <f t="shared" si="9"/>
        <v>0</v>
      </c>
      <c r="AM98" s="18">
        <f t="shared" si="10"/>
        <v>0</v>
      </c>
      <c r="AN98" s="82" t="str">
        <f t="shared" si="11"/>
        <v/>
      </c>
    </row>
    <row r="99" spans="1:40" ht="20" customHeight="1" x14ac:dyDescent="0.35">
      <c r="A99" s="2">
        <v>95</v>
      </c>
      <c r="B99" s="6"/>
      <c r="C99" s="9"/>
      <c r="D99" s="10"/>
      <c r="E99" s="13"/>
      <c r="F99" s="15">
        <f t="shared" si="6"/>
        <v>0</v>
      </c>
      <c r="G99" s="9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3"/>
      <c r="S99" s="15">
        <f t="shared" si="7"/>
        <v>0</v>
      </c>
      <c r="T99" s="9"/>
      <c r="U99" s="10"/>
      <c r="V99" s="10"/>
      <c r="W99" s="10"/>
      <c r="X99" s="10"/>
      <c r="Y99" s="10"/>
      <c r="Z99" s="10"/>
      <c r="AA99" s="10"/>
      <c r="AB99" s="10"/>
      <c r="AC99" s="13"/>
      <c r="AD99" s="15">
        <f t="shared" si="8"/>
        <v>0</v>
      </c>
      <c r="AE99" s="9"/>
      <c r="AF99" s="10"/>
      <c r="AG99" s="10"/>
      <c r="AH99" s="10"/>
      <c r="AI99" s="10"/>
      <c r="AJ99" s="10"/>
      <c r="AK99" s="13"/>
      <c r="AL99" s="15">
        <f t="shared" si="9"/>
        <v>0</v>
      </c>
      <c r="AM99" s="18">
        <f t="shared" si="10"/>
        <v>0</v>
      </c>
      <c r="AN99" s="82" t="str">
        <f t="shared" si="11"/>
        <v/>
      </c>
    </row>
    <row r="100" spans="1:40" ht="20" customHeight="1" x14ac:dyDescent="0.35">
      <c r="A100" s="2">
        <v>96</v>
      </c>
      <c r="B100" s="6"/>
      <c r="C100" s="9"/>
      <c r="D100" s="10"/>
      <c r="E100" s="13"/>
      <c r="F100" s="15">
        <f t="shared" si="6"/>
        <v>0</v>
      </c>
      <c r="G100" s="9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3"/>
      <c r="S100" s="15">
        <f t="shared" si="7"/>
        <v>0</v>
      </c>
      <c r="T100" s="9"/>
      <c r="U100" s="10"/>
      <c r="V100" s="10"/>
      <c r="W100" s="10"/>
      <c r="X100" s="10"/>
      <c r="Y100" s="10"/>
      <c r="Z100" s="10"/>
      <c r="AA100" s="10"/>
      <c r="AB100" s="10"/>
      <c r="AC100" s="13"/>
      <c r="AD100" s="15">
        <f t="shared" si="8"/>
        <v>0</v>
      </c>
      <c r="AE100" s="9"/>
      <c r="AF100" s="10"/>
      <c r="AG100" s="10"/>
      <c r="AH100" s="10"/>
      <c r="AI100" s="10"/>
      <c r="AJ100" s="10"/>
      <c r="AK100" s="13"/>
      <c r="AL100" s="15">
        <f t="shared" si="9"/>
        <v>0</v>
      </c>
      <c r="AM100" s="18">
        <f t="shared" si="10"/>
        <v>0</v>
      </c>
      <c r="AN100" s="82" t="str">
        <f t="shared" si="11"/>
        <v/>
      </c>
    </row>
    <row r="101" spans="1:40" ht="20" customHeight="1" x14ac:dyDescent="0.35">
      <c r="A101" s="2">
        <v>97</v>
      </c>
      <c r="B101" s="6"/>
      <c r="C101" s="9"/>
      <c r="D101" s="10"/>
      <c r="E101" s="13"/>
      <c r="F101" s="15">
        <f t="shared" si="6"/>
        <v>0</v>
      </c>
      <c r="G101" s="9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3"/>
      <c r="S101" s="15">
        <f t="shared" si="7"/>
        <v>0</v>
      </c>
      <c r="T101" s="9"/>
      <c r="U101" s="10"/>
      <c r="V101" s="10"/>
      <c r="W101" s="10"/>
      <c r="X101" s="10"/>
      <c r="Y101" s="10"/>
      <c r="Z101" s="10"/>
      <c r="AA101" s="10"/>
      <c r="AB101" s="10"/>
      <c r="AC101" s="13"/>
      <c r="AD101" s="15">
        <f t="shared" si="8"/>
        <v>0</v>
      </c>
      <c r="AE101" s="9"/>
      <c r="AF101" s="10"/>
      <c r="AG101" s="10"/>
      <c r="AH101" s="10"/>
      <c r="AI101" s="10"/>
      <c r="AJ101" s="10"/>
      <c r="AK101" s="13"/>
      <c r="AL101" s="15">
        <f t="shared" si="9"/>
        <v>0</v>
      </c>
      <c r="AM101" s="18">
        <f t="shared" si="10"/>
        <v>0</v>
      </c>
      <c r="AN101" s="82" t="str">
        <f t="shared" si="11"/>
        <v/>
      </c>
    </row>
    <row r="102" spans="1:40" ht="20" customHeight="1" x14ac:dyDescent="0.35">
      <c r="A102" s="2">
        <v>98</v>
      </c>
      <c r="B102" s="6"/>
      <c r="C102" s="9"/>
      <c r="D102" s="10"/>
      <c r="E102" s="13"/>
      <c r="F102" s="15">
        <f t="shared" si="6"/>
        <v>0</v>
      </c>
      <c r="G102" s="9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3"/>
      <c r="S102" s="15">
        <f t="shared" si="7"/>
        <v>0</v>
      </c>
      <c r="T102" s="9"/>
      <c r="U102" s="10"/>
      <c r="V102" s="10"/>
      <c r="W102" s="10"/>
      <c r="X102" s="10"/>
      <c r="Y102" s="10"/>
      <c r="Z102" s="10"/>
      <c r="AA102" s="10"/>
      <c r="AB102" s="10"/>
      <c r="AC102" s="13"/>
      <c r="AD102" s="15">
        <f t="shared" si="8"/>
        <v>0</v>
      </c>
      <c r="AE102" s="9"/>
      <c r="AF102" s="10"/>
      <c r="AG102" s="10"/>
      <c r="AH102" s="10"/>
      <c r="AI102" s="10"/>
      <c r="AJ102" s="10"/>
      <c r="AK102" s="13"/>
      <c r="AL102" s="15">
        <f t="shared" si="9"/>
        <v>0</v>
      </c>
      <c r="AM102" s="18">
        <f t="shared" si="10"/>
        <v>0</v>
      </c>
      <c r="AN102" s="82" t="str">
        <f t="shared" si="11"/>
        <v/>
      </c>
    </row>
    <row r="103" spans="1:40" ht="20" customHeight="1" x14ac:dyDescent="0.35">
      <c r="A103" s="2">
        <v>99</v>
      </c>
      <c r="B103" s="6"/>
      <c r="C103" s="9"/>
      <c r="D103" s="10"/>
      <c r="E103" s="13"/>
      <c r="F103" s="15">
        <f t="shared" si="6"/>
        <v>0</v>
      </c>
      <c r="G103" s="9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3"/>
      <c r="S103" s="15">
        <f t="shared" si="7"/>
        <v>0</v>
      </c>
      <c r="T103" s="9"/>
      <c r="U103" s="10"/>
      <c r="V103" s="10"/>
      <c r="W103" s="10"/>
      <c r="X103" s="10"/>
      <c r="Y103" s="10"/>
      <c r="Z103" s="10"/>
      <c r="AA103" s="10"/>
      <c r="AB103" s="10"/>
      <c r="AC103" s="13"/>
      <c r="AD103" s="15">
        <f t="shared" si="8"/>
        <v>0</v>
      </c>
      <c r="AE103" s="9"/>
      <c r="AF103" s="10"/>
      <c r="AG103" s="10"/>
      <c r="AH103" s="10"/>
      <c r="AI103" s="10"/>
      <c r="AJ103" s="10"/>
      <c r="AK103" s="13"/>
      <c r="AL103" s="15">
        <f t="shared" si="9"/>
        <v>0</v>
      </c>
      <c r="AM103" s="18">
        <f t="shared" si="10"/>
        <v>0</v>
      </c>
      <c r="AN103" s="82" t="str">
        <f t="shared" si="11"/>
        <v/>
      </c>
    </row>
    <row r="104" spans="1:40" ht="20" customHeight="1" thickBot="1" x14ac:dyDescent="0.4">
      <c r="A104" s="3">
        <v>100</v>
      </c>
      <c r="B104" s="7"/>
      <c r="C104" s="11"/>
      <c r="D104" s="12"/>
      <c r="E104" s="14"/>
      <c r="F104" s="16">
        <f t="shared" si="6"/>
        <v>0</v>
      </c>
      <c r="G104" s="11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4"/>
      <c r="S104" s="16">
        <f t="shared" si="7"/>
        <v>0</v>
      </c>
      <c r="T104" s="11"/>
      <c r="U104" s="12"/>
      <c r="V104" s="12"/>
      <c r="W104" s="12"/>
      <c r="X104" s="12"/>
      <c r="Y104" s="12"/>
      <c r="Z104" s="12"/>
      <c r="AA104" s="12"/>
      <c r="AB104" s="12"/>
      <c r="AC104" s="14"/>
      <c r="AD104" s="16">
        <f t="shared" si="8"/>
        <v>0</v>
      </c>
      <c r="AE104" s="11"/>
      <c r="AF104" s="12"/>
      <c r="AG104" s="12"/>
      <c r="AH104" s="12"/>
      <c r="AI104" s="12"/>
      <c r="AJ104" s="12"/>
      <c r="AK104" s="14"/>
      <c r="AL104" s="16">
        <f t="shared" si="9"/>
        <v>0</v>
      </c>
      <c r="AM104" s="19">
        <f t="shared" si="10"/>
        <v>0</v>
      </c>
      <c r="AN104" s="84" t="str">
        <f t="shared" si="11"/>
        <v/>
      </c>
    </row>
  </sheetData>
  <mergeCells count="40">
    <mergeCell ref="C2:F2"/>
    <mergeCell ref="G2:S2"/>
    <mergeCell ref="T2:AD2"/>
    <mergeCell ref="AE2:AL2"/>
    <mergeCell ref="AG3:AG4"/>
    <mergeCell ref="AH3:AH4"/>
    <mergeCell ref="AI3:AI4"/>
    <mergeCell ref="AJ3:AJ4"/>
    <mergeCell ref="AK3:AK4"/>
    <mergeCell ref="AL3:AL4"/>
    <mergeCell ref="AA3:AA4"/>
    <mergeCell ref="AB3:AB4"/>
    <mergeCell ref="AC3:AC4"/>
    <mergeCell ref="AD3:AD4"/>
    <mergeCell ref="AE3:AE4"/>
    <mergeCell ref="AF3:AF4"/>
    <mergeCell ref="Z3:Z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67FD0-8403-4BC9-A56D-964C18F64BE1}">
  <dimension ref="A1:C48"/>
  <sheetViews>
    <sheetView workbookViewId="0">
      <selection activeCell="E9" sqref="E9"/>
    </sheetView>
  </sheetViews>
  <sheetFormatPr defaultRowHeight="14.5" x14ac:dyDescent="0.35"/>
  <cols>
    <col min="2" max="2" width="52.81640625" bestFit="1" customWidth="1"/>
  </cols>
  <sheetData>
    <row r="1" spans="1:3" x14ac:dyDescent="0.35">
      <c r="A1" s="29" t="s">
        <v>52</v>
      </c>
    </row>
    <row r="2" spans="1:3" x14ac:dyDescent="0.35">
      <c r="A2" t="s">
        <v>53</v>
      </c>
    </row>
    <row r="3" spans="1:3" x14ac:dyDescent="0.35">
      <c r="A3" t="s">
        <v>54</v>
      </c>
    </row>
    <row r="4" spans="1:3" x14ac:dyDescent="0.35">
      <c r="A4" t="s">
        <v>55</v>
      </c>
    </row>
    <row r="6" spans="1:3" x14ac:dyDescent="0.35">
      <c r="A6" s="29" t="s">
        <v>56</v>
      </c>
      <c r="B6" s="29" t="s">
        <v>57</v>
      </c>
      <c r="C6" s="29" t="s">
        <v>58</v>
      </c>
    </row>
    <row r="7" spans="1:3" x14ac:dyDescent="0.35">
      <c r="A7" s="30" t="s">
        <v>59</v>
      </c>
      <c r="B7" s="30"/>
      <c r="C7" s="29" t="s">
        <v>60</v>
      </c>
    </row>
    <row r="8" spans="1:3" x14ac:dyDescent="0.35">
      <c r="A8" s="30"/>
      <c r="B8" s="30" t="s">
        <v>0</v>
      </c>
      <c r="C8" t="s">
        <v>61</v>
      </c>
    </row>
    <row r="9" spans="1:3" x14ac:dyDescent="0.35">
      <c r="A9" s="30"/>
      <c r="B9" s="30" t="s">
        <v>1</v>
      </c>
      <c r="C9" t="s">
        <v>62</v>
      </c>
    </row>
    <row r="10" spans="1:3" x14ac:dyDescent="0.35">
      <c r="A10" s="30"/>
      <c r="B10" s="30" t="s">
        <v>2</v>
      </c>
      <c r="C10" t="s">
        <v>63</v>
      </c>
    </row>
    <row r="11" spans="1:3" x14ac:dyDescent="0.35">
      <c r="A11" s="31"/>
      <c r="B11" s="31"/>
    </row>
    <row r="12" spans="1:3" x14ac:dyDescent="0.35">
      <c r="A12" s="32" t="s">
        <v>64</v>
      </c>
      <c r="B12" s="33"/>
      <c r="C12" s="29" t="s">
        <v>65</v>
      </c>
    </row>
    <row r="13" spans="1:3" x14ac:dyDescent="0.35">
      <c r="A13" s="32"/>
      <c r="B13" s="32" t="s">
        <v>3</v>
      </c>
      <c r="C13" t="s">
        <v>66</v>
      </c>
    </row>
    <row r="14" spans="1:3" x14ac:dyDescent="0.35">
      <c r="A14" s="32"/>
      <c r="B14" s="32" t="s">
        <v>67</v>
      </c>
      <c r="C14" t="s">
        <v>68</v>
      </c>
    </row>
    <row r="15" spans="1:3" x14ac:dyDescent="0.35">
      <c r="A15" s="32"/>
      <c r="B15" s="32" t="s">
        <v>5</v>
      </c>
      <c r="C15" t="s">
        <v>69</v>
      </c>
    </row>
    <row r="16" spans="1:3" x14ac:dyDescent="0.35">
      <c r="A16" s="32"/>
      <c r="B16" s="32" t="s">
        <v>70</v>
      </c>
      <c r="C16" t="s">
        <v>71</v>
      </c>
    </row>
    <row r="17" spans="1:3" x14ac:dyDescent="0.35">
      <c r="A17" s="32"/>
      <c r="B17" s="32" t="s">
        <v>7</v>
      </c>
      <c r="C17" t="s">
        <v>72</v>
      </c>
    </row>
    <row r="18" spans="1:3" x14ac:dyDescent="0.35">
      <c r="A18" s="32"/>
      <c r="B18" s="32" t="s">
        <v>8</v>
      </c>
      <c r="C18" t="s">
        <v>73</v>
      </c>
    </row>
    <row r="19" spans="1:3" x14ac:dyDescent="0.35">
      <c r="A19" s="32"/>
      <c r="B19" s="32" t="s">
        <v>10</v>
      </c>
      <c r="C19" t="s">
        <v>74</v>
      </c>
    </row>
    <row r="20" spans="1:3" x14ac:dyDescent="0.35">
      <c r="A20" s="32"/>
      <c r="B20" s="32" t="s">
        <v>9</v>
      </c>
      <c r="C20" t="s">
        <v>75</v>
      </c>
    </row>
    <row r="21" spans="1:3" x14ac:dyDescent="0.35">
      <c r="A21" s="32"/>
      <c r="B21" s="32" t="s">
        <v>11</v>
      </c>
      <c r="C21" t="s">
        <v>76</v>
      </c>
    </row>
    <row r="22" spans="1:3" x14ac:dyDescent="0.35">
      <c r="A22" s="32"/>
      <c r="B22" s="32" t="s">
        <v>12</v>
      </c>
      <c r="C22" t="s">
        <v>77</v>
      </c>
    </row>
    <row r="23" spans="1:3" x14ac:dyDescent="0.35">
      <c r="A23" s="32"/>
      <c r="B23" s="32" t="s">
        <v>78</v>
      </c>
      <c r="C23" t="s">
        <v>79</v>
      </c>
    </row>
    <row r="24" spans="1:3" x14ac:dyDescent="0.35">
      <c r="A24" s="32"/>
      <c r="B24" s="32" t="s">
        <v>14</v>
      </c>
      <c r="C24" t="s">
        <v>80</v>
      </c>
    </row>
    <row r="25" spans="1:3" x14ac:dyDescent="0.35">
      <c r="A25" s="33"/>
      <c r="B25" s="33"/>
    </row>
    <row r="26" spans="1:3" x14ac:dyDescent="0.35">
      <c r="A26" s="34" t="s">
        <v>81</v>
      </c>
      <c r="B26" s="35"/>
      <c r="C26" s="29" t="s">
        <v>82</v>
      </c>
    </row>
    <row r="27" spans="1:3" x14ac:dyDescent="0.35">
      <c r="A27" s="34"/>
      <c r="B27" s="34" t="s">
        <v>83</v>
      </c>
      <c r="C27" t="s">
        <v>84</v>
      </c>
    </row>
    <row r="28" spans="1:3" x14ac:dyDescent="0.35">
      <c r="A28" s="34"/>
      <c r="B28" s="34" t="s">
        <v>85</v>
      </c>
      <c r="C28" t="s">
        <v>86</v>
      </c>
    </row>
    <row r="29" spans="1:3" x14ac:dyDescent="0.35">
      <c r="A29" s="34"/>
      <c r="B29" s="34" t="s">
        <v>87</v>
      </c>
      <c r="C29" t="s">
        <v>88</v>
      </c>
    </row>
    <row r="30" spans="1:3" x14ac:dyDescent="0.35">
      <c r="A30" s="34"/>
      <c r="B30" s="34" t="s">
        <v>89</v>
      </c>
      <c r="C30" t="s">
        <v>90</v>
      </c>
    </row>
    <row r="31" spans="1:3" x14ac:dyDescent="0.35">
      <c r="A31" s="34"/>
      <c r="B31" s="34" t="s">
        <v>91</v>
      </c>
      <c r="C31" t="s">
        <v>92</v>
      </c>
    </row>
    <row r="32" spans="1:3" x14ac:dyDescent="0.35">
      <c r="A32" s="34"/>
      <c r="B32" s="34" t="s">
        <v>20</v>
      </c>
      <c r="C32" t="s">
        <v>93</v>
      </c>
    </row>
    <row r="33" spans="1:3" x14ac:dyDescent="0.35">
      <c r="A33" s="34"/>
      <c r="B33" s="34" t="s">
        <v>33</v>
      </c>
      <c r="C33" t="s">
        <v>94</v>
      </c>
    </row>
    <row r="34" spans="1:3" x14ac:dyDescent="0.35">
      <c r="A34" s="34"/>
      <c r="B34" s="34" t="s">
        <v>32</v>
      </c>
      <c r="C34" t="s">
        <v>95</v>
      </c>
    </row>
    <row r="35" spans="1:3" x14ac:dyDescent="0.35">
      <c r="A35" s="34"/>
      <c r="B35" s="34" t="s">
        <v>96</v>
      </c>
      <c r="C35" t="s">
        <v>97</v>
      </c>
    </row>
    <row r="36" spans="1:3" x14ac:dyDescent="0.35">
      <c r="A36" s="34"/>
      <c r="B36" s="34" t="s">
        <v>98</v>
      </c>
      <c r="C36" t="s">
        <v>99</v>
      </c>
    </row>
    <row r="37" spans="1:3" x14ac:dyDescent="0.35">
      <c r="A37" s="35"/>
      <c r="B37" s="35"/>
    </row>
    <row r="38" spans="1:3" x14ac:dyDescent="0.35">
      <c r="A38" s="36" t="s">
        <v>100</v>
      </c>
      <c r="B38" s="37"/>
      <c r="C38" s="29" t="s">
        <v>101</v>
      </c>
    </row>
    <row r="39" spans="1:3" x14ac:dyDescent="0.35">
      <c r="A39" s="36"/>
      <c r="B39" s="36" t="s">
        <v>22</v>
      </c>
      <c r="C39" t="s">
        <v>102</v>
      </c>
    </row>
    <row r="40" spans="1:3" x14ac:dyDescent="0.35">
      <c r="A40" s="36"/>
      <c r="B40" s="36" t="s">
        <v>103</v>
      </c>
      <c r="C40" t="s">
        <v>104</v>
      </c>
    </row>
    <row r="41" spans="1:3" x14ac:dyDescent="0.35">
      <c r="A41" s="36"/>
      <c r="B41" s="36" t="s">
        <v>105</v>
      </c>
      <c r="C41" t="s">
        <v>106</v>
      </c>
    </row>
    <row r="42" spans="1:3" x14ac:dyDescent="0.35">
      <c r="A42" s="36"/>
      <c r="B42" s="36" t="s">
        <v>25</v>
      </c>
      <c r="C42" t="s">
        <v>107</v>
      </c>
    </row>
    <row r="43" spans="1:3" x14ac:dyDescent="0.35">
      <c r="A43" s="36"/>
      <c r="B43" s="36" t="s">
        <v>26</v>
      </c>
      <c r="C43" t="s">
        <v>108</v>
      </c>
    </row>
    <row r="44" spans="1:3" x14ac:dyDescent="0.35">
      <c r="A44" s="36"/>
      <c r="B44" s="36" t="s">
        <v>27</v>
      </c>
      <c r="C44" t="s">
        <v>109</v>
      </c>
    </row>
    <row r="45" spans="1:3" x14ac:dyDescent="0.35">
      <c r="A45" s="36"/>
      <c r="B45" s="36" t="s">
        <v>28</v>
      </c>
      <c r="C45" t="s">
        <v>110</v>
      </c>
    </row>
    <row r="46" spans="1:3" x14ac:dyDescent="0.35">
      <c r="B46" s="29"/>
    </row>
    <row r="47" spans="1:3" x14ac:dyDescent="0.35">
      <c r="B47" s="29"/>
    </row>
    <row r="48" spans="1:3" x14ac:dyDescent="0.35">
      <c r="A48" s="29"/>
      <c r="B48" s="29"/>
    </row>
  </sheetData>
  <pageMargins left="0.7" right="0.7" top="0.75" bottom="0.75" header="0.3" footer="0.3"/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71FFD1B571BE2883E0537D20C80A46C7" version="1.0.0">
  <systemFields>
    <field name="Objective-Id">
      <value order="0">A5855198</value>
    </field>
    <field name="Objective-Title">
      <value order="0">Field-based Planning Rapid Assessment Tool for Peatland Habitats - beta version with guidance - May 2026</value>
    </field>
    <field name="Objective-Description">
      <value order="0"/>
    </field>
    <field name="Objective-CreationStamp">
      <value order="0">2026-05-22T12:31:13Z</value>
    </field>
    <field name="Objective-IsApproved">
      <value order="0">false</value>
    </field>
    <field name="Objective-IsPublished">
      <value order="0">true</value>
    </field>
    <field name="Objective-DatePublished">
      <value order="0">2026-05-28T08:46:57Z</value>
    </field>
    <field name="Objective-ModificationStamp">
      <value order="0">2026-05-28T08:48:34Z</value>
    </field>
    <field name="Objective-Owner">
      <value order="0">Grace Gubbins</value>
    </field>
    <field name="Objective-Path">
      <value order="0">Objective Global Folder:NatureScot Fileplan:MAN - Management:RES - Research Programme:RR - Research Reports:RR1404</value>
    </field>
    <field name="Objective-Parent">
      <value order="0">RR1404</value>
    </field>
    <field name="Objective-State">
      <value order="0">Published</value>
    </field>
    <field name="Objective-VersionId">
      <value order="0">vA10249172</value>
    </field>
    <field name="Objective-Version">
      <value order="0">2.0</value>
    </field>
    <field name="Objective-VersionNumber">
      <value order="0">2</value>
    </field>
    <field name="Objective-VersionComment">
      <value order="0"/>
    </field>
    <field name="Objective-FileNumber">
      <value order="0">qA192883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8">
      <field name="Objective-Date of Original">
        <value order="0"/>
      </field>
      <field name="Objective-Sensitivity Review Date">
        <value order="0"/>
      </field>
      <field name="Objective-FOI Exemption">
        <value order="0">Release</value>
      </field>
      <field name="Objective-DPA Exemption">
        <value order="0">Release</value>
      </field>
      <field name="Objective-EIR Exception">
        <value order="0">Release</value>
      </field>
      <field name="Objective-Justification">
        <value order="0"/>
      </field>
      <field name="Objective-Date of Request">
        <value order="0"/>
      </field>
      <field name="Objective-Date of Release">
        <value order="0"/>
      </field>
      <field name="Objective-FOI/EIR Disclosure Date">
        <value order="0"/>
      </field>
      <field name="Objective-FOI/EIR Dissemination Date">
        <value order="0"/>
      </field>
      <field name="Objective-FOI Release Details">
        <value order="0"/>
      </field>
      <field name="Objective-Connect Creator">
        <value order="0"/>
      </field>
    </catalogue>
  </catalogues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71FFD1B571BE2883E0537D20C80A46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Tool v1.0 Report Version</vt:lpstr>
      <vt:lpstr>Guidance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Smith</dc:creator>
  <cp:lastModifiedBy>Craig Smith</cp:lastModifiedBy>
  <dcterms:created xsi:type="dcterms:W3CDTF">2026-05-22T09:59:10Z</dcterms:created>
  <dcterms:modified xsi:type="dcterms:W3CDTF">2026-05-28T08:46:49Z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MSIP_Label_ad6aba11-eede-4e5b-a79a-2f2784cd251f_Enabled">
    <vt:lpwstr>true</vt:lpwstr>
  </op:property>
  <op:property fmtid="{D5CDD505-2E9C-101B-9397-08002B2CF9AE}" pid="3" name="MSIP_Label_ad6aba11-eede-4e5b-a79a-2f2784cd251f_SetDate">
    <vt:lpwstr>2026-05-22T10:39:31Z</vt:lpwstr>
  </op:property>
  <op:property fmtid="{D5CDD505-2E9C-101B-9397-08002B2CF9AE}" pid="4" name="MSIP_Label_ad6aba11-eede-4e5b-a79a-2f2784cd251f_Method">
    <vt:lpwstr>Standard</vt:lpwstr>
  </op:property>
  <op:property fmtid="{D5CDD505-2E9C-101B-9397-08002B2CF9AE}" pid="5" name="MSIP_Label_ad6aba11-eede-4e5b-a79a-2f2784cd251f_Name">
    <vt:lpwstr>defa4170-0d19-0005-0004-bc88714345d2</vt:lpwstr>
  </op:property>
  <op:property fmtid="{D5CDD505-2E9C-101B-9397-08002B2CF9AE}" pid="6" name="MSIP_Label_ad6aba11-eede-4e5b-a79a-2f2784cd251f_SiteId">
    <vt:lpwstr>074028c0-e165-4999-99ad-31603ad73bac</vt:lpwstr>
  </op:property>
  <op:property fmtid="{D5CDD505-2E9C-101B-9397-08002B2CF9AE}" pid="7" name="MSIP_Label_ad6aba11-eede-4e5b-a79a-2f2784cd251f_ActionId">
    <vt:lpwstr>176f8d58-ad48-4e34-8f3a-0c3827748a34</vt:lpwstr>
  </op:property>
  <op:property fmtid="{D5CDD505-2E9C-101B-9397-08002B2CF9AE}" pid="8" name="MSIP_Label_ad6aba11-eede-4e5b-a79a-2f2784cd251f_ContentBits">
    <vt:lpwstr>0</vt:lpwstr>
  </op:property>
  <op:property fmtid="{D5CDD505-2E9C-101B-9397-08002B2CF9AE}" pid="9" name="MSIP_Label_ad6aba11-eede-4e5b-a79a-2f2784cd251f_Tag">
    <vt:lpwstr>10, 3, 0, 1</vt:lpwstr>
  </op:property>
  <op:property fmtid="{D5CDD505-2E9C-101B-9397-08002B2CF9AE}" pid="10" name="Customer-Id">
    <vt:lpwstr>71FFD1B571BE2883E0537D20C80A46C7</vt:lpwstr>
  </op:property>
  <op:property fmtid="{D5CDD505-2E9C-101B-9397-08002B2CF9AE}" pid="11" name="Objective-Id">
    <vt:lpwstr>A5855198</vt:lpwstr>
  </op:property>
  <op:property fmtid="{D5CDD505-2E9C-101B-9397-08002B2CF9AE}" pid="12" name="Objective-Title">
    <vt:lpwstr>Field-based Planning Rapid Assessment Tool for Peatland Habitats - beta version with guidance - May 2026</vt:lpwstr>
  </op:property>
  <op:property fmtid="{D5CDD505-2E9C-101B-9397-08002B2CF9AE}" pid="13" name="Objective-Description">
    <vt:lpwstr/>
  </op:property>
  <op:property fmtid="{D5CDD505-2E9C-101B-9397-08002B2CF9AE}" pid="14" name="Objective-CreationStamp">
    <vt:filetime>2026-05-22T12:31:13Z</vt:filetime>
  </op:property>
  <op:property fmtid="{D5CDD505-2E9C-101B-9397-08002B2CF9AE}" pid="15" name="Objective-IsApproved">
    <vt:bool>false</vt:bool>
  </op:property>
  <op:property fmtid="{D5CDD505-2E9C-101B-9397-08002B2CF9AE}" pid="16" name="Objective-IsPublished">
    <vt:bool>true</vt:bool>
  </op:property>
  <op:property fmtid="{D5CDD505-2E9C-101B-9397-08002B2CF9AE}" pid="17" name="Objective-DatePublished">
    <vt:filetime>2026-05-28T08:46:57Z</vt:filetime>
  </op:property>
  <op:property fmtid="{D5CDD505-2E9C-101B-9397-08002B2CF9AE}" pid="18" name="Objective-ModificationStamp">
    <vt:filetime>2026-05-28T08:48:34Z</vt:filetime>
  </op:property>
  <op:property fmtid="{D5CDD505-2E9C-101B-9397-08002B2CF9AE}" pid="19" name="Objective-Owner">
    <vt:lpwstr>Grace Gubbins</vt:lpwstr>
  </op:property>
  <op:property fmtid="{D5CDD505-2E9C-101B-9397-08002B2CF9AE}" pid="20" name="Objective-Path">
    <vt:lpwstr>Objective Global Folder:NatureScot Fileplan:MAN - Management:RES - Research Programme:RR - Research Reports:RR1404</vt:lpwstr>
  </op:property>
  <op:property fmtid="{D5CDD505-2E9C-101B-9397-08002B2CF9AE}" pid="21" name="Objective-Parent">
    <vt:lpwstr>RR1404</vt:lpwstr>
  </op:property>
  <op:property fmtid="{D5CDD505-2E9C-101B-9397-08002B2CF9AE}" pid="22" name="Objective-State">
    <vt:lpwstr>Published</vt:lpwstr>
  </op:property>
  <op:property fmtid="{D5CDD505-2E9C-101B-9397-08002B2CF9AE}" pid="23" name="Objective-VersionId">
    <vt:lpwstr>vA10249172</vt:lpwstr>
  </op:property>
  <op:property fmtid="{D5CDD505-2E9C-101B-9397-08002B2CF9AE}" pid="24" name="Objective-Version">
    <vt:lpwstr>2.0</vt:lpwstr>
  </op:property>
  <op:property fmtid="{D5CDD505-2E9C-101B-9397-08002B2CF9AE}" pid="25" name="Objective-VersionNumber">
    <vt:r8>2</vt:r8>
  </op:property>
  <op:property fmtid="{D5CDD505-2E9C-101B-9397-08002B2CF9AE}" pid="26" name="Objective-VersionComment">
    <vt:lpwstr/>
  </op:property>
  <op:property fmtid="{D5CDD505-2E9C-101B-9397-08002B2CF9AE}" pid="27" name="Objective-FileNumber">
    <vt:lpwstr>qA192883</vt:lpwstr>
  </op:property>
  <op:property fmtid="{D5CDD505-2E9C-101B-9397-08002B2CF9AE}" pid="28" name="Objective-Classification">
    <vt:lpwstr/>
  </op:property>
  <op:property fmtid="{D5CDD505-2E9C-101B-9397-08002B2CF9AE}" pid="29" name="Objective-Caveats">
    <vt:lpwstr/>
  </op:property>
  <op:property fmtid="{D5CDD505-2E9C-101B-9397-08002B2CF9AE}" pid="30" name="Objective-Date of Original">
    <vt:lpwstr/>
  </op:property>
  <op:property fmtid="{D5CDD505-2E9C-101B-9397-08002B2CF9AE}" pid="31" name="Objective-Sensitivity Review Date">
    <vt:lpwstr/>
  </op:property>
  <op:property fmtid="{D5CDD505-2E9C-101B-9397-08002B2CF9AE}" pid="32" name="Objective-FOI Exemption">
    <vt:lpwstr>Release</vt:lpwstr>
  </op:property>
  <op:property fmtid="{D5CDD505-2E9C-101B-9397-08002B2CF9AE}" pid="33" name="Objective-DPA Exemption">
    <vt:lpwstr>Release</vt:lpwstr>
  </op:property>
  <op:property fmtid="{D5CDD505-2E9C-101B-9397-08002B2CF9AE}" pid="34" name="Objective-EIR Exception">
    <vt:lpwstr>Release</vt:lpwstr>
  </op:property>
  <op:property fmtid="{D5CDD505-2E9C-101B-9397-08002B2CF9AE}" pid="35" name="Objective-Justification">
    <vt:lpwstr/>
  </op:property>
  <op:property fmtid="{D5CDD505-2E9C-101B-9397-08002B2CF9AE}" pid="36" name="Objective-Date of Request">
    <vt:lpwstr/>
  </op:property>
  <op:property fmtid="{D5CDD505-2E9C-101B-9397-08002B2CF9AE}" pid="37" name="Objective-Date of Release">
    <vt:lpwstr/>
  </op:property>
  <op:property fmtid="{D5CDD505-2E9C-101B-9397-08002B2CF9AE}" pid="38" name="Objective-FOI/EIR Disclosure Date">
    <vt:lpwstr/>
  </op:property>
  <op:property fmtid="{D5CDD505-2E9C-101B-9397-08002B2CF9AE}" pid="39" name="Objective-FOI/EIR Dissemination Date">
    <vt:lpwstr/>
  </op:property>
  <op:property fmtid="{D5CDD505-2E9C-101B-9397-08002B2CF9AE}" pid="40" name="Objective-FOI Release Details">
    <vt:lpwstr/>
  </op:property>
  <op:property fmtid="{D5CDD505-2E9C-101B-9397-08002B2CF9AE}" pid="41" name="Objective-Connect Creator">
    <vt:lpwstr/>
  </op:property>
</op:Properties>
</file>