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437c54a7fae74786" /></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1"/>
  </bookViews>
  <sheets>
    <sheet name="HIA Data" sheetId="5" r:id="rId1"/>
    <sheet name="TNs" sheetId="6" r:id="rId2"/>
  </sheets>
  <calcPr calcId="145621"/>
</workbook>
</file>

<file path=xl/calcChain.xml><?xml version="1.0" encoding="utf-8"?>
<calcChain xmlns="http://schemas.openxmlformats.org/spreadsheetml/2006/main">
  <c r="AV41" i="5" l="1"/>
  <c r="AV39" i="5"/>
  <c r="AV38" i="5"/>
  <c r="AV37" i="5"/>
  <c r="AV36" i="5"/>
  <c r="AV35" i="5"/>
  <c r="AV34" i="5"/>
  <c r="AV33" i="5"/>
  <c r="AV32" i="5"/>
  <c r="AV31" i="5"/>
  <c r="AV30" i="5"/>
  <c r="AV29" i="5"/>
  <c r="AV28" i="5"/>
  <c r="AV27" i="5"/>
  <c r="AV26" i="5"/>
  <c r="AV25" i="5"/>
  <c r="AV24" i="5"/>
  <c r="AV23" i="5"/>
  <c r="AV22" i="5"/>
  <c r="AV21" i="5"/>
  <c r="AV20" i="5"/>
  <c r="AV19" i="5"/>
  <c r="AV18" i="5"/>
  <c r="AV17" i="5"/>
  <c r="AV16" i="5"/>
  <c r="AV15" i="5"/>
  <c r="AV14" i="5"/>
  <c r="AV13" i="5"/>
  <c r="AV12" i="5"/>
  <c r="AV11" i="5"/>
  <c r="AV10" i="5"/>
  <c r="AV9" i="5"/>
  <c r="AV8" i="5"/>
  <c r="AV7" i="5"/>
  <c r="AV5" i="5"/>
</calcChain>
</file>

<file path=xl/comments1.xml><?xml version="1.0" encoding="utf-8"?>
<comments xmlns="http://schemas.openxmlformats.org/spreadsheetml/2006/main">
  <authors>
    <author>Author</author>
  </authors>
  <commentList>
    <comment ref="T2" authorId="0">
      <text>
        <r>
          <rPr>
            <b/>
            <sz val="9"/>
            <color indexed="81"/>
            <rFont val="Tahoma"/>
            <family val="2"/>
          </rPr>
          <t>Author:</t>
        </r>
        <r>
          <rPr>
            <sz val="9"/>
            <color indexed="81"/>
            <rFont val="Tahoma"/>
            <family val="2"/>
          </rPr>
          <t xml:space="preserve">
NB BP can alos result from erosion after heavy rain/peat cutting</t>
        </r>
      </text>
    </comment>
    <comment ref="AZ2" authorId="0">
      <text>
        <r>
          <rPr>
            <b/>
            <sz val="9"/>
            <color indexed="81"/>
            <rFont val="Tahoma"/>
            <family val="2"/>
          </rPr>
          <t>Author:</t>
        </r>
        <r>
          <rPr>
            <sz val="9"/>
            <color indexed="81"/>
            <rFont val="Tahoma"/>
            <family val="2"/>
          </rPr>
          <t xml:space="preserve">
NB repeated burning can also reduce height achieved by Myrica</t>
        </r>
      </text>
    </comment>
    <comment ref="BE2" authorId="0">
      <text>
        <r>
          <rPr>
            <b/>
            <sz val="9"/>
            <color indexed="81"/>
            <rFont val="Tahoma"/>
            <family val="2"/>
          </rPr>
          <t>Author:</t>
        </r>
        <r>
          <rPr>
            <sz val="9"/>
            <color indexed="81"/>
            <rFont val="Tahoma"/>
            <family val="2"/>
          </rPr>
          <t xml:space="preserve">
i.e. islands too small to attract grazers but close enough to experience same fire regime as surrounding veg.</t>
        </r>
      </text>
    </comment>
    <comment ref="BF2" authorId="0">
      <text>
        <r>
          <rPr>
            <b/>
            <sz val="9"/>
            <color indexed="81"/>
            <rFont val="Tahoma"/>
            <family val="2"/>
          </rPr>
          <t>Author:</t>
        </r>
        <r>
          <rPr>
            <sz val="9"/>
            <color indexed="81"/>
            <rFont val="Tahoma"/>
            <family val="2"/>
          </rPr>
          <t xml:space="preserve">
TAke care to dist. From grey-green Erica tetralix patches.  Immediately after rain heavily browsed Cv tends to have a very dark grey/blackish cast while relatively unbrowsed patches are reddish- or brownish-green.  Burnt patches can have a grey appearance for several years afterburning if much unburnt stems material remains</t>
        </r>
      </text>
    </comment>
    <comment ref="B3" authorId="0">
      <text>
        <r>
          <rPr>
            <b/>
            <sz val="9"/>
            <color indexed="81"/>
            <rFont val="Tahoma"/>
            <family val="2"/>
          </rPr>
          <t>Author:</t>
        </r>
        <r>
          <rPr>
            <sz val="9"/>
            <color indexed="81"/>
            <rFont val="Tahoma"/>
            <family val="2"/>
          </rPr>
          <t xml:space="preserve">
grid ref= sw corner of plot.</t>
        </r>
      </text>
    </comment>
    <comment ref="E3" authorId="0">
      <text>
        <r>
          <rPr>
            <b/>
            <sz val="9"/>
            <color indexed="81"/>
            <rFont val="Tahoma"/>
            <family val="2"/>
          </rPr>
          <t>Author:</t>
        </r>
        <r>
          <rPr>
            <sz val="9"/>
            <color indexed="81"/>
            <rFont val="Tahoma"/>
            <family val="2"/>
          </rPr>
          <t xml:space="preserve">
grid ref= sw corner of plot.</t>
        </r>
      </text>
    </comment>
    <comment ref="M3" authorId="0">
      <text>
        <r>
          <rPr>
            <b/>
            <sz val="9"/>
            <color indexed="81"/>
            <rFont val="Tahoma"/>
            <family val="2"/>
          </rPr>
          <t>Author:</t>
        </r>
        <r>
          <rPr>
            <sz val="9"/>
            <color indexed="81"/>
            <rFont val="Tahoma"/>
            <family val="2"/>
          </rPr>
          <t xml:space="preserve">
Often not possible to differentiate between sheep &amp; deer dung</t>
        </r>
      </text>
    </comment>
    <comment ref="T3" authorId="0">
      <text>
        <r>
          <rPr>
            <b/>
            <sz val="9"/>
            <color indexed="81"/>
            <rFont val="Tahoma"/>
            <family val="2"/>
          </rPr>
          <t>Author:</t>
        </r>
        <r>
          <rPr>
            <sz val="9"/>
            <color indexed="81"/>
            <rFont val="Tahoma"/>
            <family val="2"/>
          </rPr>
          <t xml:space="preserve">
esp. along fence lines, in peat cuttings, by outcrops, lochans/erosion systems.  Once severe erosion initiated, it may continue even if trampling is light.</t>
        </r>
      </text>
    </comment>
    <comment ref="AB3" authorId="0">
      <text>
        <r>
          <rPr>
            <b/>
            <sz val="9"/>
            <color indexed="81"/>
            <rFont val="Tahoma"/>
            <family val="2"/>
          </rPr>
          <t>Author:</t>
        </r>
        <r>
          <rPr>
            <sz val="9"/>
            <color indexed="81"/>
            <rFont val="Tahoma"/>
            <family val="2"/>
          </rPr>
          <t xml:space="preserve">
NB. Eric tetr is very rarely browsed. Empe nigr is almost never browsed, although it may be damaged by trampling. If these species show extensive signs of browsing this is a good indication of heavy browsing and grazing in the immediately surrounding area. </t>
        </r>
      </text>
    </comment>
    <comment ref="AF3" authorId="0">
      <text>
        <r>
          <rPr>
            <b/>
            <sz val="9"/>
            <color indexed="81"/>
            <rFont val="Tahoma"/>
            <family val="2"/>
          </rPr>
          <t>Author:</t>
        </r>
        <r>
          <rPr>
            <sz val="9"/>
            <color indexed="81"/>
            <rFont val="Tahoma"/>
            <family val="2"/>
          </rPr>
          <t xml:space="preserve">
*do not confuse side shoots off main axes with changes in direction of growth of main axes.</t>
        </r>
      </text>
    </comment>
    <comment ref="AH3" authorId="0">
      <text>
        <r>
          <rPr>
            <b/>
            <sz val="9"/>
            <color indexed="81"/>
            <rFont val="Tahoma"/>
            <family val="2"/>
          </rPr>
          <t>Andy: The DMG method uses categories:</t>
        </r>
        <r>
          <rPr>
            <sz val="9"/>
            <color indexed="81"/>
            <rFont val="Tahoma"/>
            <family val="2"/>
          </rPr>
          <t xml:space="preserve">
LIGHT: less than 33% of long shoots in the sample browsed
• MODERATE: 33 – 66% long shoots browsed.
• HEAVY: greater than 66% long shoots browsed.</t>
        </r>
      </text>
    </comment>
    <comment ref="AI3" authorId="0">
      <text>
        <r>
          <rPr>
            <b/>
            <sz val="9"/>
            <color indexed="81"/>
            <rFont val="Tahoma"/>
            <family val="2"/>
          </rPr>
          <t>Author:</t>
        </r>
        <r>
          <rPr>
            <sz val="9"/>
            <color indexed="81"/>
            <rFont val="Tahoma"/>
            <family val="2"/>
          </rPr>
          <t xml:space="preserve">
Andy: The DMG method uses categories:
LIGHT: less than 33% of long shoots in the sample browsed
• MODERATE: 33 – 66% long shoots browsed.
• HEAVY: greater than 66% long shoots browsed.</t>
        </r>
      </text>
    </comment>
    <comment ref="AJ3" authorId="0">
      <text>
        <r>
          <rPr>
            <b/>
            <sz val="9"/>
            <color indexed="81"/>
            <rFont val="Tahoma"/>
            <family val="2"/>
          </rPr>
          <t>Author:
The DMG method uses categories:</t>
        </r>
        <r>
          <rPr>
            <sz val="9"/>
            <color indexed="81"/>
            <rFont val="Tahoma"/>
            <family val="2"/>
          </rPr>
          <t xml:space="preserve">
LIGHT: less than 33% of long shoots in the sample browsed
• MODERATE: 33 – 66% long shoots browsed.
• HEAVY: greater than 66% long shoots browsed.</t>
        </r>
      </text>
    </comment>
    <comment ref="AK3" authorId="0">
      <text>
        <r>
          <rPr>
            <b/>
            <sz val="9"/>
            <color indexed="81"/>
            <rFont val="Tahoma"/>
            <family val="2"/>
          </rPr>
          <t>Author:</t>
        </r>
        <r>
          <rPr>
            <sz val="9"/>
            <color indexed="81"/>
            <rFont val="Tahoma"/>
            <family val="2"/>
          </rPr>
          <t xml:space="preserve">
Andy: The DMG method uses categories:
LIGHT: less than 33% of long shoots in the sample browsed
• MODERATE: 33 – 66% long shoots browsed.
• HEAVY: greater than 66% long shoots browsed.</t>
        </r>
      </text>
    </comment>
    <comment ref="AX3" authorId="0">
      <text>
        <r>
          <rPr>
            <b/>
            <sz val="9"/>
            <color indexed="81"/>
            <rFont val="Tahoma"/>
            <family val="2"/>
          </rPr>
          <t>Author:</t>
        </r>
        <r>
          <rPr>
            <sz val="9"/>
            <color indexed="81"/>
            <rFont val="Tahoma"/>
            <family val="2"/>
          </rPr>
          <t xml:space="preserve">
a faecal pellet group is a cluster of 6 or more pellets produced at the same defecation (FC How Many Deer?)</t>
        </r>
      </text>
    </comment>
    <comment ref="AY3" authorId="0">
      <text>
        <r>
          <rPr>
            <b/>
            <sz val="9"/>
            <color indexed="81"/>
            <rFont val="Tahoma"/>
            <family val="2"/>
          </rPr>
          <t>Author:</t>
        </r>
        <r>
          <rPr>
            <sz val="9"/>
            <color indexed="81"/>
            <rFont val="Tahoma"/>
            <family val="2"/>
          </rPr>
          <t xml:space="preserve">
** NB. If the change has been from light to moderate then these characteristics will be less clearly observable and are also likely to be patchy in occurrence.</t>
        </r>
      </text>
    </comment>
    <comment ref="BF3" authorId="0">
      <text>
        <r>
          <rPr>
            <b/>
            <sz val="9"/>
            <color indexed="81"/>
            <rFont val="Tahoma"/>
            <family val="2"/>
          </rPr>
          <t>Author:</t>
        </r>
        <r>
          <rPr>
            <sz val="9"/>
            <color indexed="81"/>
            <rFont val="Tahoma"/>
            <family val="2"/>
          </rPr>
          <t xml:space="preserve">
Abundant flowering will give Cv a mauve cast while the seed capsules in winter will give a pale fawn cast which may appear greyish in some  lights.</t>
        </r>
      </text>
    </comment>
  </commentList>
</comments>
</file>

<file path=xl/sharedStrings.xml><?xml version="1.0" encoding="utf-8"?>
<sst xmlns="http://schemas.openxmlformats.org/spreadsheetml/2006/main" count="1442" uniqueCount="366">
  <si>
    <t>OVERALL ASSESSMENT OF TRAMPLING FOR PLOT (Median)</t>
  </si>
  <si>
    <r>
      <t xml:space="preserve">OVERALL ASSESSMENT OF TRAMPLING </t>
    </r>
    <r>
      <rPr>
        <b/>
        <sz val="10"/>
        <color rgb="FFFF0000"/>
        <rFont val="Arial"/>
        <family val="2"/>
      </rPr>
      <t xml:space="preserve">TREND </t>
    </r>
    <r>
      <rPr>
        <b/>
        <sz val="10"/>
        <color theme="1"/>
        <rFont val="Arial"/>
        <family val="2"/>
      </rPr>
      <t>FOR PLOT (Median)</t>
    </r>
  </si>
  <si>
    <t>OVERALL ASSESSMENT OF GRAZING FOR PLOT</t>
  </si>
  <si>
    <r>
      <t xml:space="preserve">OVERALL ASSESSMENT OF GRAZING </t>
    </r>
    <r>
      <rPr>
        <b/>
        <sz val="10"/>
        <color rgb="FFFF0000"/>
        <rFont val="Arial"/>
        <family val="2"/>
      </rPr>
      <t xml:space="preserve">TREND </t>
    </r>
    <r>
      <rPr>
        <b/>
        <sz val="10"/>
        <color theme="1"/>
        <rFont val="Arial"/>
        <family val="2"/>
      </rPr>
      <t>FOR PLOT (Median)</t>
    </r>
  </si>
  <si>
    <t>OVERALL ASSESSMENT OF DUNGING FOR PLOT (Median)</t>
  </si>
  <si>
    <t>M</t>
  </si>
  <si>
    <t>?</t>
  </si>
  <si>
    <t>Chronic High-Chronic Medium</t>
  </si>
  <si>
    <t>ML</t>
  </si>
  <si>
    <r>
      <t xml:space="preserve">MH </t>
    </r>
    <r>
      <rPr>
        <sz val="9"/>
        <color theme="1"/>
        <rFont val="Arial"/>
        <family val="2"/>
      </rPr>
      <t>(M 2x2; MH 10x10)</t>
    </r>
  </si>
  <si>
    <t>MH</t>
  </si>
  <si>
    <t>HM</t>
  </si>
  <si>
    <t>L</t>
  </si>
  <si>
    <t>Chronic High-Chronic Medium (Decreasing?)</t>
  </si>
  <si>
    <t>H</t>
  </si>
  <si>
    <t>M (L 2x2; MH 10x10)</t>
  </si>
  <si>
    <t>Chronic High</t>
  </si>
  <si>
    <t>Chronic Medium?</t>
  </si>
  <si>
    <t>M (L in 2x2 but MH in 10x10)</t>
  </si>
  <si>
    <t>M(L in 2x2, but MH in 10x10)</t>
  </si>
  <si>
    <t>M (prob MH-H in winter!)</t>
  </si>
  <si>
    <t>Increasing?</t>
  </si>
  <si>
    <t>NA</t>
  </si>
  <si>
    <t>L?</t>
  </si>
  <si>
    <t>M?</t>
  </si>
  <si>
    <t>Easting</t>
  </si>
  <si>
    <t>Northing</t>
  </si>
  <si>
    <t>Type of Indicator</t>
  </si>
  <si>
    <t>Plot no.</t>
  </si>
  <si>
    <t>K1</t>
  </si>
  <si>
    <t>K2</t>
  </si>
  <si>
    <t>K3</t>
  </si>
  <si>
    <t>K4</t>
  </si>
  <si>
    <t>K5</t>
  </si>
  <si>
    <t>K6</t>
  </si>
  <si>
    <t>K7</t>
  </si>
  <si>
    <t>K8</t>
  </si>
  <si>
    <t>K9</t>
  </si>
  <si>
    <t>K10</t>
  </si>
  <si>
    <t>K11</t>
  </si>
  <si>
    <t>K12</t>
  </si>
  <si>
    <t>K13</t>
  </si>
  <si>
    <t>K14</t>
  </si>
  <si>
    <t>K15</t>
  </si>
  <si>
    <t>K16</t>
  </si>
  <si>
    <t>K17</t>
  </si>
  <si>
    <t>K18</t>
  </si>
  <si>
    <t>K19</t>
  </si>
  <si>
    <t>K20</t>
  </si>
  <si>
    <t>K21</t>
  </si>
  <si>
    <t>K22</t>
  </si>
  <si>
    <t>K23</t>
  </si>
  <si>
    <t>K24</t>
  </si>
  <si>
    <t>K25</t>
  </si>
  <si>
    <t>K26</t>
  </si>
  <si>
    <t>K27</t>
  </si>
  <si>
    <t>K28</t>
  </si>
  <si>
    <t>K29</t>
  </si>
  <si>
    <t>K30</t>
  </si>
  <si>
    <t>K31</t>
  </si>
  <si>
    <t>K32</t>
  </si>
  <si>
    <t>K33</t>
  </si>
  <si>
    <t>K34</t>
  </si>
  <si>
    <t>K35</t>
  </si>
  <si>
    <t>K36</t>
  </si>
  <si>
    <t>K37</t>
  </si>
  <si>
    <t>High</t>
  </si>
  <si>
    <t>Low</t>
  </si>
  <si>
    <t>Current trampling and grazing impacts</t>
  </si>
  <si>
    <t>Large-scale field indicators</t>
  </si>
  <si>
    <t>Grazing &amp; Trampling impact trends</t>
  </si>
  <si>
    <t>Updated grid ref.?</t>
  </si>
  <si>
    <t>Herbivores</t>
  </si>
  <si>
    <r>
      <t>Trampling/grazing of pool systems &amp; water tracks</t>
    </r>
    <r>
      <rPr>
        <b/>
        <sz val="11"/>
        <color rgb="FFFF0000"/>
        <rFont val="Arial"/>
        <family val="2"/>
      </rPr>
      <t>(2x2m)</t>
    </r>
  </si>
  <si>
    <t>Trampling &amp; grazing of pool systems &amp; water tracks(dung plot area)</t>
  </si>
  <si>
    <r>
      <t xml:space="preserve">Trampling of </t>
    </r>
    <r>
      <rPr>
        <b/>
        <i/>
        <sz val="11"/>
        <color rgb="FF090600"/>
        <rFont val="Arial"/>
        <family val="2"/>
      </rPr>
      <t>Sphag</t>
    </r>
    <r>
      <rPr>
        <b/>
        <sz val="11"/>
        <color rgb="FF090600"/>
        <rFont val="Arial"/>
        <family val="2"/>
      </rPr>
      <t xml:space="preserve"> hummocks &amp; lawns </t>
    </r>
    <r>
      <rPr>
        <b/>
        <u/>
        <sz val="11"/>
        <color rgb="FF090600"/>
        <rFont val="Arial"/>
        <family val="2"/>
      </rPr>
      <t>in plot</t>
    </r>
  </si>
  <si>
    <t>% Sphag cover</t>
  </si>
  <si>
    <r>
      <t>E</t>
    </r>
    <r>
      <rPr>
        <b/>
        <sz val="11"/>
        <color rgb="FF201C11"/>
        <rFont val="Arial"/>
        <family val="2"/>
      </rPr>
      <t>x</t>
    </r>
    <r>
      <rPr>
        <b/>
        <sz val="11"/>
        <color rgb="FF0A0600"/>
        <rFont val="Arial"/>
        <family val="2"/>
      </rPr>
      <t>tent of ground co</t>
    </r>
    <r>
      <rPr>
        <b/>
        <sz val="11"/>
        <color rgb="FF201C11"/>
        <rFont val="Arial"/>
        <family val="2"/>
      </rPr>
      <t>v</t>
    </r>
    <r>
      <rPr>
        <b/>
        <sz val="11"/>
        <color rgb="FF0A0600"/>
        <rFont val="Arial"/>
        <family val="2"/>
      </rPr>
      <t>er b</t>
    </r>
    <r>
      <rPr>
        <b/>
        <sz val="11"/>
        <color rgb="FF201C11"/>
        <rFont val="Arial"/>
        <family val="2"/>
      </rPr>
      <t xml:space="preserve">y </t>
    </r>
    <r>
      <rPr>
        <b/>
        <sz val="11"/>
        <color rgb="FF0A0600"/>
        <rFont val="Arial"/>
        <family val="2"/>
      </rPr>
      <t>br</t>
    </r>
    <r>
      <rPr>
        <b/>
        <sz val="11"/>
        <color rgb="FF201C11"/>
        <rFont val="Arial"/>
        <family val="2"/>
      </rPr>
      <t>y</t>
    </r>
    <r>
      <rPr>
        <b/>
        <sz val="11"/>
        <color rgb="FF0A0600"/>
        <rFont val="Arial"/>
        <family val="2"/>
      </rPr>
      <t xml:space="preserve">os &amp;/or </t>
    </r>
    <r>
      <rPr>
        <b/>
        <sz val="11"/>
        <color rgb="FF201C11"/>
        <rFont val="Arial"/>
        <family val="2"/>
      </rPr>
      <t>l</t>
    </r>
    <r>
      <rPr>
        <b/>
        <sz val="11"/>
        <color rgb="FF0A0600"/>
        <rFont val="Arial"/>
        <family val="2"/>
      </rPr>
      <t>ichens among &amp; bet</t>
    </r>
    <r>
      <rPr>
        <b/>
        <sz val="11"/>
        <color rgb="FF201C11"/>
        <rFont val="Arial"/>
        <family val="2"/>
      </rPr>
      <t>w</t>
    </r>
    <r>
      <rPr>
        <b/>
        <sz val="11"/>
        <color rgb="FF0A0600"/>
        <rFont val="Arial"/>
        <family val="2"/>
      </rPr>
      <t>een d</t>
    </r>
    <r>
      <rPr>
        <b/>
        <sz val="11"/>
        <color rgb="FF201C11"/>
        <rFont val="Arial"/>
        <family val="2"/>
      </rPr>
      <t>w</t>
    </r>
    <r>
      <rPr>
        <b/>
        <sz val="11"/>
        <color rgb="FF0A0600"/>
        <rFont val="Arial"/>
        <family val="2"/>
      </rPr>
      <t>a</t>
    </r>
    <r>
      <rPr>
        <b/>
        <sz val="11"/>
        <color rgb="FF201C11"/>
        <rFont val="Arial"/>
        <family val="2"/>
      </rPr>
      <t>r</t>
    </r>
    <r>
      <rPr>
        <b/>
        <sz val="11"/>
        <color rgb="FF0A0600"/>
        <rFont val="Arial"/>
        <family val="2"/>
      </rPr>
      <t>f-shrubs</t>
    </r>
    <r>
      <rPr>
        <b/>
        <sz val="11"/>
        <color rgb="FF3C3C38"/>
        <rFont val="Arial"/>
        <family val="2"/>
      </rPr>
      <t xml:space="preserve">, </t>
    </r>
    <r>
      <rPr>
        <b/>
        <sz val="11"/>
        <color rgb="FF0A0600"/>
        <rFont val="Arial"/>
        <family val="2"/>
      </rPr>
      <t>sedges and grasses</t>
    </r>
  </si>
  <si>
    <t xml:space="preserve">% of plot covered by BP </t>
  </si>
  <si>
    <t>BP exposed by trampling, wallowing/rubbing by livestock/deer</t>
  </si>
  <si>
    <r>
      <t>Hoof in BP Abundanc</t>
    </r>
    <r>
      <rPr>
        <b/>
        <sz val="11"/>
        <color rgb="FF201C11"/>
        <rFont val="Arial"/>
        <family val="2"/>
      </rPr>
      <t xml:space="preserve">e </t>
    </r>
    <r>
      <rPr>
        <b/>
        <sz val="11"/>
        <color rgb="FF0A0600"/>
        <rFont val="Arial"/>
        <family val="2"/>
      </rPr>
      <t xml:space="preserve">of hoof prints in </t>
    </r>
    <r>
      <rPr>
        <b/>
        <sz val="11"/>
        <color rgb="FFFF0000"/>
        <rFont val="Arial"/>
        <family val="2"/>
      </rPr>
      <t>BP</t>
    </r>
    <r>
      <rPr>
        <b/>
        <sz val="11"/>
        <color rgb="FF0A0600"/>
        <rFont val="Arial"/>
        <family val="2"/>
      </rPr>
      <t xml:space="preserve"> o</t>
    </r>
    <r>
      <rPr>
        <b/>
        <sz val="11"/>
        <color rgb="FF201C11"/>
        <rFont val="Arial"/>
        <family val="2"/>
      </rPr>
      <t>v</t>
    </r>
    <r>
      <rPr>
        <b/>
        <sz val="11"/>
        <color rgb="FF0A0600"/>
        <rFont val="Arial"/>
        <family val="2"/>
      </rPr>
      <t>er the ass</t>
    </r>
    <r>
      <rPr>
        <b/>
        <sz val="11"/>
        <color rgb="FF201C11"/>
        <rFont val="Arial"/>
        <family val="2"/>
      </rPr>
      <t>.</t>
    </r>
    <r>
      <rPr>
        <b/>
        <sz val="11"/>
        <color rgb="FF0A0600"/>
        <rFont val="Arial"/>
        <family val="2"/>
      </rPr>
      <t xml:space="preserve"> un</t>
    </r>
    <r>
      <rPr>
        <b/>
        <sz val="11"/>
        <color rgb="FF201C11"/>
        <rFont val="Arial"/>
        <family val="2"/>
      </rPr>
      <t>i</t>
    </r>
    <r>
      <rPr>
        <b/>
        <sz val="11"/>
        <color rgb="FF0A0600"/>
        <rFont val="Arial"/>
        <family val="2"/>
      </rPr>
      <t>t (2x2)</t>
    </r>
  </si>
  <si>
    <r>
      <t xml:space="preserve">Hoof 10x10 (AActon additional assessment - Abundance of hoofprints in 10x10m </t>
    </r>
    <r>
      <rPr>
        <b/>
        <u/>
        <sz val="11"/>
        <color rgb="FF0A0600"/>
        <rFont val="Arial"/>
        <family val="2"/>
      </rPr>
      <t>(not necessarily BP</t>
    </r>
    <r>
      <rPr>
        <b/>
        <sz val="11"/>
        <color rgb="FF0A0600"/>
        <rFont val="Arial"/>
        <family val="2"/>
      </rPr>
      <t>)</t>
    </r>
  </si>
  <si>
    <r>
      <t>% of the</t>
    </r>
    <r>
      <rPr>
        <b/>
        <u/>
        <sz val="11"/>
        <color rgb="FFFF0000"/>
        <rFont val="Arial"/>
        <family val="2"/>
      </rPr>
      <t xml:space="preserve"> plot</t>
    </r>
    <r>
      <rPr>
        <b/>
        <sz val="11"/>
        <color rgb="FFFF0000"/>
        <rFont val="Arial"/>
        <family val="2"/>
      </rPr>
      <t xml:space="preserve"> that has been disturbed by hoofprints.(AA interpreted as pct plot with obvious prints disrupting veg surface even if no real serious damage)</t>
    </r>
  </si>
  <si>
    <t>Extent of paths sheep, deer, cattle paths</t>
  </si>
  <si>
    <r>
      <t xml:space="preserve">%  plot re-vegetating bare peat, e.g. with established </t>
    </r>
    <r>
      <rPr>
        <b/>
        <i/>
        <sz val="11"/>
        <color rgb="FFFF0000"/>
        <rFont val="Arial"/>
        <family val="2"/>
      </rPr>
      <t>Eriophorum sp.</t>
    </r>
  </si>
  <si>
    <t xml:space="preserve">Firmness of ground underfoot </t>
  </si>
  <si>
    <r>
      <t xml:space="preserve">Bet nana Browsing of </t>
    </r>
    <r>
      <rPr>
        <b/>
        <i/>
        <sz val="11"/>
        <color rgb="FF0A0600"/>
        <rFont val="Arial"/>
        <family val="2"/>
      </rPr>
      <t>Betula nana</t>
    </r>
  </si>
  <si>
    <r>
      <t>Eric tetr Signs of bro</t>
    </r>
    <r>
      <rPr>
        <b/>
        <sz val="11"/>
        <color rgb="FF2E2B22"/>
        <rFont val="Arial"/>
        <family val="2"/>
      </rPr>
      <t>w</t>
    </r>
    <r>
      <rPr>
        <b/>
        <sz val="11"/>
        <color rgb="FF151208"/>
        <rFont val="Arial"/>
        <family val="2"/>
      </rPr>
      <t xml:space="preserve">sing on </t>
    </r>
    <r>
      <rPr>
        <b/>
        <i/>
        <sz val="11"/>
        <color rgb="FF2E2B22"/>
        <rFont val="Arial"/>
        <family val="2"/>
      </rPr>
      <t>A</t>
    </r>
    <r>
      <rPr>
        <b/>
        <i/>
        <sz val="11"/>
        <color rgb="FF151208"/>
        <rFont val="Arial"/>
        <family val="2"/>
      </rPr>
      <t>rc</t>
    </r>
    <r>
      <rPr>
        <b/>
        <i/>
        <sz val="11"/>
        <color rgb="FF2E2B22"/>
        <rFont val="Arial"/>
        <family val="2"/>
      </rPr>
      <t>t</t>
    </r>
    <r>
      <rPr>
        <b/>
        <i/>
        <sz val="11"/>
        <color rgb="FF151208"/>
        <rFont val="Arial"/>
        <family val="2"/>
      </rPr>
      <t>o</t>
    </r>
    <r>
      <rPr>
        <b/>
        <i/>
        <sz val="11"/>
        <color rgb="FF2E2B22"/>
        <rFont val="Arial"/>
        <family val="2"/>
      </rPr>
      <t xml:space="preserve"> </t>
    </r>
    <r>
      <rPr>
        <b/>
        <i/>
        <sz val="11"/>
        <color rgb="FF151208"/>
        <rFont val="Arial"/>
        <family val="2"/>
      </rPr>
      <t>uva-ur</t>
    </r>
    <r>
      <rPr>
        <b/>
        <i/>
        <sz val="11"/>
        <color rgb="FF2E2B22"/>
        <rFont val="Arial"/>
        <family val="2"/>
      </rPr>
      <t>s</t>
    </r>
    <r>
      <rPr>
        <b/>
        <i/>
        <sz val="11"/>
        <color rgb="FF151208"/>
        <rFont val="Arial"/>
        <family val="2"/>
      </rPr>
      <t>i</t>
    </r>
    <r>
      <rPr>
        <b/>
        <i/>
        <sz val="11"/>
        <color rgb="FF4E4E4B"/>
        <rFont val="Arial"/>
        <family val="2"/>
      </rPr>
      <t xml:space="preserve">, </t>
    </r>
    <r>
      <rPr>
        <b/>
        <i/>
        <sz val="11"/>
        <color rgb="FF2E2B22"/>
        <rFont val="Arial"/>
        <family val="2"/>
      </rPr>
      <t>E</t>
    </r>
    <r>
      <rPr>
        <b/>
        <i/>
        <sz val="11"/>
        <color rgb="FF151208"/>
        <rFont val="Arial"/>
        <family val="2"/>
      </rPr>
      <t>mpe nigr</t>
    </r>
    <r>
      <rPr>
        <b/>
        <i/>
        <sz val="11"/>
        <color rgb="FF2E2B22"/>
        <rFont val="Arial"/>
        <family val="2"/>
      </rPr>
      <t xml:space="preserve">, </t>
    </r>
    <r>
      <rPr>
        <b/>
        <i/>
        <sz val="11"/>
        <color rgb="FF151208"/>
        <rFont val="Arial"/>
        <family val="2"/>
      </rPr>
      <t xml:space="preserve">Eric tetr </t>
    </r>
    <r>
      <rPr>
        <b/>
        <sz val="11"/>
        <color rgb="FF151208"/>
        <rFont val="Arial"/>
        <family val="2"/>
      </rPr>
      <t xml:space="preserve">or </t>
    </r>
    <r>
      <rPr>
        <b/>
        <i/>
        <sz val="11"/>
        <color rgb="FF2E2B22"/>
        <rFont val="Arial"/>
        <family val="2"/>
      </rPr>
      <t>V</t>
    </r>
    <r>
      <rPr>
        <b/>
        <i/>
        <sz val="11"/>
        <color rgb="FF151208"/>
        <rFont val="Arial"/>
        <family val="2"/>
      </rPr>
      <t>a</t>
    </r>
    <r>
      <rPr>
        <b/>
        <i/>
        <sz val="11"/>
        <color rgb="FF2E2B22"/>
        <rFont val="Arial"/>
        <family val="2"/>
      </rPr>
      <t>c</t>
    </r>
    <r>
      <rPr>
        <b/>
        <i/>
        <sz val="11"/>
        <color rgb="FF151208"/>
        <rFont val="Arial"/>
        <family val="2"/>
      </rPr>
      <t>c vitis-idaea</t>
    </r>
    <r>
      <rPr>
        <b/>
        <sz val="11"/>
        <color rgb="FF4E4E4B"/>
        <rFont val="Arial"/>
        <family val="2"/>
      </rPr>
      <t xml:space="preserve"> </t>
    </r>
  </si>
  <si>
    <r>
      <t xml:space="preserve">Rubu cham Amount of flower or fruit on </t>
    </r>
    <r>
      <rPr>
        <b/>
        <i/>
        <sz val="11"/>
        <color theme="1"/>
        <rFont val="Arial"/>
        <family val="2"/>
      </rPr>
      <t>Rubu cham</t>
    </r>
  </si>
  <si>
    <r>
      <t xml:space="preserve">Erio flw </t>
    </r>
    <r>
      <rPr>
        <b/>
        <sz val="11"/>
        <color rgb="FFFF0000"/>
        <rFont val="Arial"/>
        <family val="2"/>
      </rPr>
      <t xml:space="preserve">IN Plot </t>
    </r>
    <r>
      <rPr>
        <b/>
        <sz val="11"/>
        <color rgb="FF151208"/>
        <rFont val="Arial"/>
        <family val="2"/>
      </rPr>
      <t>Amount of flowering of Eriophorum spp.</t>
    </r>
  </si>
  <si>
    <r>
      <t>Erio flwr</t>
    </r>
    <r>
      <rPr>
        <b/>
        <sz val="11"/>
        <color rgb="FFFF0000"/>
        <rFont val="Arial"/>
        <family val="2"/>
      </rPr>
      <t xml:space="preserve"> large scale</t>
    </r>
    <r>
      <rPr>
        <b/>
        <sz val="11"/>
        <color theme="1"/>
        <rFont val="Arial"/>
        <family val="2"/>
      </rPr>
      <t xml:space="preserve"> Amount of flowering Eriophorum spp.</t>
    </r>
    <r>
      <rPr>
        <b/>
        <sz val="11"/>
        <color rgb="FFFF0000"/>
        <rFont val="Arial"/>
        <family val="2"/>
      </rPr>
      <t xml:space="preserve"> larger scale</t>
    </r>
  </si>
  <si>
    <t>Growth-form &amp; evidence of browsed shoots on Myrica bushes</t>
  </si>
  <si>
    <r>
      <t xml:space="preserve">Conspicuousness of browsing on </t>
    </r>
    <r>
      <rPr>
        <b/>
        <i/>
        <sz val="11"/>
        <color rgb="FF050000"/>
        <rFont val="Arial"/>
        <family val="2"/>
      </rPr>
      <t xml:space="preserve">Calluna </t>
    </r>
    <r>
      <rPr>
        <b/>
        <sz val="11"/>
        <color theme="1"/>
        <rFont val="Arial"/>
        <family val="2"/>
      </rPr>
      <t xml:space="preserve">or </t>
    </r>
    <r>
      <rPr>
        <b/>
        <i/>
        <sz val="11"/>
        <color rgb="FF050000"/>
        <rFont val="Arial"/>
        <family val="2"/>
      </rPr>
      <t>Vacc myrt</t>
    </r>
  </si>
  <si>
    <r>
      <t xml:space="preserve">Browsing on </t>
    </r>
    <r>
      <rPr>
        <b/>
        <i/>
        <sz val="11"/>
        <color theme="1"/>
        <rFont val="Arial"/>
        <family val="2"/>
      </rPr>
      <t>Calluna</t>
    </r>
  </si>
  <si>
    <r>
      <t xml:space="preserve">Browsing on </t>
    </r>
    <r>
      <rPr>
        <b/>
        <i/>
        <sz val="11"/>
        <color theme="1"/>
        <rFont val="Arial"/>
        <family val="2"/>
      </rPr>
      <t>Vacc myrt</t>
    </r>
  </si>
  <si>
    <t>Dwarf shrub canopy 10 measurements</t>
  </si>
  <si>
    <r>
      <t>Amount of herbivore dung present</t>
    </r>
    <r>
      <rPr>
        <b/>
        <sz val="11"/>
        <color rgb="FF000000"/>
        <rFont val="Arial"/>
        <family val="2"/>
      </rPr>
      <t xml:space="preserve"> </t>
    </r>
  </si>
  <si>
    <r>
      <t>Changes in gro</t>
    </r>
    <r>
      <rPr>
        <b/>
        <sz val="11"/>
        <color rgb="FF191306"/>
        <rFont val="Arial"/>
        <family val="2"/>
      </rPr>
      <t>w</t>
    </r>
    <r>
      <rPr>
        <b/>
        <sz val="11"/>
        <color theme="1"/>
        <rFont val="Arial"/>
        <family val="2"/>
      </rPr>
      <t>th form recorded w</t>
    </r>
    <r>
      <rPr>
        <b/>
        <sz val="11"/>
        <color rgb="FF191306"/>
        <rFont val="Arial"/>
        <family val="2"/>
      </rPr>
      <t>it</t>
    </r>
    <r>
      <rPr>
        <b/>
        <sz val="11"/>
        <color theme="1"/>
        <rFont val="Arial"/>
        <family val="2"/>
      </rPr>
      <t>hin the structure of d</t>
    </r>
    <r>
      <rPr>
        <b/>
        <sz val="11"/>
        <color rgb="FF191306"/>
        <rFont val="Arial"/>
        <family val="2"/>
      </rPr>
      <t>w</t>
    </r>
    <r>
      <rPr>
        <b/>
        <sz val="11"/>
        <color theme="1"/>
        <rFont val="Arial"/>
        <family val="2"/>
      </rPr>
      <t>ar</t>
    </r>
    <r>
      <rPr>
        <b/>
        <sz val="11"/>
        <color rgb="FF191306"/>
        <rFont val="Arial"/>
        <family val="2"/>
      </rPr>
      <t>f</t>
    </r>
    <r>
      <rPr>
        <b/>
        <sz val="11"/>
        <color theme="1"/>
        <rFont val="Arial"/>
        <family val="2"/>
      </rPr>
      <t>­sh</t>
    </r>
    <r>
      <rPr>
        <b/>
        <sz val="11"/>
        <color rgb="FF191306"/>
        <rFont val="Arial"/>
        <family val="2"/>
      </rPr>
      <t>r</t>
    </r>
    <r>
      <rPr>
        <b/>
        <sz val="11"/>
        <color theme="1"/>
        <rFont val="Arial"/>
        <family val="2"/>
      </rPr>
      <t>ub bushes.</t>
    </r>
  </si>
  <si>
    <r>
      <t xml:space="preserve">Height of </t>
    </r>
    <r>
      <rPr>
        <b/>
        <i/>
        <sz val="11"/>
        <color theme="1"/>
        <rFont val="Arial"/>
        <family val="2"/>
      </rPr>
      <t>Myrica gale</t>
    </r>
  </si>
  <si>
    <t>Height &amp; cover of dwarf-shrubs relative to graminoids</t>
  </si>
  <si>
    <r>
      <t>Junc squa Abundance o</t>
    </r>
    <r>
      <rPr>
        <b/>
        <sz val="11"/>
        <color rgb="FF1E1B11"/>
        <rFont val="Arial"/>
        <family val="2"/>
      </rPr>
      <t xml:space="preserve">f </t>
    </r>
    <r>
      <rPr>
        <b/>
        <i/>
        <sz val="11"/>
        <color rgb="FF1E1B11"/>
        <rFont val="Arial"/>
        <family val="2"/>
      </rPr>
      <t>J</t>
    </r>
    <r>
      <rPr>
        <b/>
        <i/>
        <sz val="11"/>
        <color rgb="FF0A0600"/>
        <rFont val="Arial"/>
        <family val="2"/>
      </rPr>
      <t>un</t>
    </r>
    <r>
      <rPr>
        <b/>
        <i/>
        <sz val="11"/>
        <color rgb="FF1E1B11"/>
        <rFont val="Arial"/>
        <family val="2"/>
      </rPr>
      <t xml:space="preserve">c </t>
    </r>
    <r>
      <rPr>
        <b/>
        <i/>
        <sz val="11"/>
        <color rgb="FF35342F"/>
        <rFont val="Arial"/>
        <family val="2"/>
      </rPr>
      <t>s</t>
    </r>
    <r>
      <rPr>
        <b/>
        <i/>
        <sz val="11"/>
        <color rgb="FF0A0600"/>
        <rFont val="Arial"/>
        <family val="2"/>
      </rPr>
      <t>qua</t>
    </r>
    <r>
      <rPr>
        <b/>
        <i/>
        <sz val="11"/>
        <color rgb="FF1E1B11"/>
        <rFont val="Arial"/>
        <family val="2"/>
      </rPr>
      <t xml:space="preserve"> </t>
    </r>
    <r>
      <rPr>
        <b/>
        <sz val="11"/>
        <color rgb="FF0A0600"/>
        <rFont val="Arial"/>
        <family val="2"/>
      </rPr>
      <t xml:space="preserve">and </t>
    </r>
    <r>
      <rPr>
        <b/>
        <sz val="11"/>
        <color rgb="FF1E1B11"/>
        <rFont val="Arial"/>
        <family val="2"/>
      </rPr>
      <t>it</t>
    </r>
    <r>
      <rPr>
        <b/>
        <sz val="11"/>
        <color rgb="FF0A0600"/>
        <rFont val="Arial"/>
        <family val="2"/>
      </rPr>
      <t>s gro</t>
    </r>
    <r>
      <rPr>
        <b/>
        <sz val="11"/>
        <color rgb="FF1E1B11"/>
        <rFont val="Arial"/>
        <family val="2"/>
      </rPr>
      <t>w</t>
    </r>
    <r>
      <rPr>
        <b/>
        <sz val="11"/>
        <color rgb="FF0A0600"/>
        <rFont val="Arial"/>
        <family val="2"/>
      </rPr>
      <t>th relati</t>
    </r>
    <r>
      <rPr>
        <b/>
        <sz val="11"/>
        <color rgb="FF1E1B11"/>
        <rFont val="Arial"/>
        <family val="2"/>
      </rPr>
      <t>v</t>
    </r>
    <r>
      <rPr>
        <b/>
        <sz val="11"/>
        <color rgb="FF0A0600"/>
        <rFont val="Arial"/>
        <family val="2"/>
      </rPr>
      <t>e t</t>
    </r>
    <r>
      <rPr>
        <b/>
        <sz val="11"/>
        <color rgb="FF030000"/>
        <rFont val="Arial"/>
        <family val="2"/>
      </rPr>
      <t>o o</t>
    </r>
    <r>
      <rPr>
        <b/>
        <sz val="11"/>
        <color rgb="FF0A0600"/>
        <rFont val="Arial"/>
        <family val="2"/>
      </rPr>
      <t xml:space="preserve">ther </t>
    </r>
    <r>
      <rPr>
        <b/>
        <sz val="11"/>
        <color rgb="FF1E1B11"/>
        <rFont val="Arial"/>
        <family val="2"/>
      </rPr>
      <t>veg.</t>
    </r>
    <r>
      <rPr>
        <b/>
        <sz val="11"/>
        <color rgb="FF0A0600"/>
        <rFont val="Arial"/>
        <family val="2"/>
      </rPr>
      <t xml:space="preserve"> co</t>
    </r>
    <r>
      <rPr>
        <b/>
        <sz val="11"/>
        <color rgb="FF1E1B11"/>
        <rFont val="Arial"/>
        <family val="2"/>
      </rPr>
      <t>m</t>
    </r>
    <r>
      <rPr>
        <b/>
        <sz val="11"/>
        <color rgb="FF0A0600"/>
        <rFont val="Arial"/>
        <family val="2"/>
      </rPr>
      <t>p</t>
    </r>
    <r>
      <rPr>
        <b/>
        <sz val="11"/>
        <color rgb="FF030000"/>
        <rFont val="Arial"/>
        <family val="2"/>
      </rPr>
      <t>o</t>
    </r>
    <r>
      <rPr>
        <b/>
        <sz val="11"/>
        <color rgb="FF0A0600"/>
        <rFont val="Arial"/>
        <family val="2"/>
      </rPr>
      <t>nents</t>
    </r>
  </si>
  <si>
    <r>
      <t>Presence of spp. more t</t>
    </r>
    <r>
      <rPr>
        <b/>
        <sz val="11"/>
        <color rgb="FF1E1B11"/>
        <rFont val="Arial"/>
        <family val="2"/>
      </rPr>
      <t>y</t>
    </r>
    <r>
      <rPr>
        <b/>
        <sz val="11"/>
        <color rgb="FF0A0600"/>
        <rFont val="Arial"/>
        <family val="2"/>
      </rPr>
      <t xml:space="preserve">pical </t>
    </r>
    <r>
      <rPr>
        <b/>
        <sz val="11"/>
        <color rgb="FF030000"/>
        <rFont val="Arial"/>
        <family val="2"/>
      </rPr>
      <t>o</t>
    </r>
    <r>
      <rPr>
        <b/>
        <sz val="11"/>
        <color rgb="FF0A0600"/>
        <rFont val="Arial"/>
        <family val="2"/>
      </rPr>
      <t xml:space="preserve">f drier grassland such as </t>
    </r>
    <r>
      <rPr>
        <b/>
        <i/>
        <sz val="11"/>
        <color rgb="FF0A0600"/>
        <rFont val="Arial"/>
        <family val="2"/>
      </rPr>
      <t>Agro cani, Agro capi, Anth odor, Desc flex, Fest ovin, Nard stri.</t>
    </r>
  </si>
  <si>
    <r>
      <t xml:space="preserve">Cx panicea </t>
    </r>
    <r>
      <rPr>
        <b/>
        <sz val="11"/>
        <color rgb="FF0F0A00"/>
        <rFont val="Arial"/>
        <family val="2"/>
      </rPr>
      <t xml:space="preserve">abundant on </t>
    </r>
    <r>
      <rPr>
        <b/>
        <u/>
        <sz val="11"/>
        <color rgb="FF0F0A00"/>
        <rFont val="Arial"/>
        <family val="2"/>
      </rPr>
      <t xml:space="preserve">drier </t>
    </r>
    <r>
      <rPr>
        <b/>
        <sz val="11"/>
        <color rgb="FF0F0A00"/>
        <rFont val="Arial"/>
        <family val="2"/>
      </rPr>
      <t>“ridge” elements of bog patterning.</t>
    </r>
  </si>
  <si>
    <t>Luxuriance of Sphagna, dwarf shrubs and sedges on very small islands (&lt;1-2m2) in permanent bog pools &lt;2m from the bank.</t>
  </si>
  <si>
    <r>
      <t xml:space="preserve">Colour of </t>
    </r>
    <r>
      <rPr>
        <b/>
        <i/>
        <sz val="11"/>
        <color theme="1"/>
        <rFont val="Arial"/>
        <family val="2"/>
      </rPr>
      <t xml:space="preserve">Calluna** </t>
    </r>
    <r>
      <rPr>
        <b/>
        <sz val="11"/>
        <color theme="1"/>
        <rFont val="Arial"/>
        <family val="2"/>
      </rPr>
      <t>patches when dry and viewed from a distance</t>
    </r>
  </si>
  <si>
    <t>OVERALL TRAMPLING</t>
  </si>
  <si>
    <t>OVERALL GRAZING</t>
  </si>
  <si>
    <t>Date</t>
  </si>
  <si>
    <t>NVC types encountered</t>
  </si>
  <si>
    <t>Context photo filename</t>
  </si>
  <si>
    <r>
      <t xml:space="preserve">Context photo direction </t>
    </r>
    <r>
      <rPr>
        <b/>
        <sz val="8"/>
        <color rgb="FFFF0000"/>
        <rFont val="Arial"/>
        <family val="2"/>
      </rPr>
      <t>(degrees)</t>
    </r>
  </si>
  <si>
    <t>Plot photo filename</t>
  </si>
  <si>
    <r>
      <rPr>
        <b/>
        <sz val="10"/>
        <color rgb="FFFF0000"/>
        <rFont val="Arial"/>
        <family val="2"/>
      </rPr>
      <t xml:space="preserve">Plot photo direction </t>
    </r>
    <r>
      <rPr>
        <b/>
        <sz val="8"/>
        <color rgb="FFFF0000"/>
        <rFont val="Arial"/>
        <family val="2"/>
      </rPr>
      <t>(degrees)</t>
    </r>
  </si>
  <si>
    <t>Herbivores present (D, C, S)</t>
  </si>
  <si>
    <t>Are the main impacts clearly attributable to any particular browser (D, C, S)</t>
  </si>
  <si>
    <r>
      <t>H</t>
    </r>
    <r>
      <rPr>
        <sz val="11"/>
        <color rgb="FF24221A"/>
        <rFont val="Arial"/>
        <family val="2"/>
      </rPr>
      <t>-</t>
    </r>
    <r>
      <rPr>
        <sz val="11"/>
        <color rgb="FF0B0800"/>
        <rFont val="Arial"/>
        <family val="2"/>
      </rPr>
      <t xml:space="preserve"> </t>
    </r>
    <r>
      <rPr>
        <sz val="11"/>
        <color rgb="FF040000"/>
        <rFont val="Arial"/>
        <family val="2"/>
      </rPr>
      <t xml:space="preserve">Edges of pools broken down, neither abrupt vertical sides nor sloping </t>
    </r>
    <r>
      <rPr>
        <i/>
        <sz val="11"/>
        <color rgb="FF040000"/>
        <rFont val="Arial"/>
        <family val="2"/>
      </rPr>
      <t xml:space="preserve">Sphag </t>
    </r>
    <r>
      <rPr>
        <sz val="11"/>
        <color rgb="FF040000"/>
        <rFont val="Arial"/>
        <family val="2"/>
      </rPr>
      <t>covered edges. Wet hollows obviously trampled</t>
    </r>
    <r>
      <rPr>
        <sz val="11"/>
        <color rgb="FF363731"/>
        <rFont val="Arial"/>
        <family val="2"/>
      </rPr>
      <t xml:space="preserve">, </t>
    </r>
    <r>
      <rPr>
        <u/>
        <sz val="11"/>
        <color rgb="FF040000"/>
        <rFont val="Arial"/>
        <family val="2"/>
      </rPr>
      <t>hoof prints abundant,</t>
    </r>
    <r>
      <rPr>
        <sz val="11"/>
        <color rgb="FF040000"/>
        <rFont val="Arial"/>
        <family val="2"/>
      </rPr>
      <t xml:space="preserve"> </t>
    </r>
    <r>
      <rPr>
        <i/>
        <sz val="11"/>
        <color rgb="FF040000"/>
        <rFont val="Arial"/>
        <family val="2"/>
      </rPr>
      <t xml:space="preserve">Sphag </t>
    </r>
    <r>
      <rPr>
        <sz val="11"/>
        <color rgb="FF040000"/>
        <rFont val="Arial"/>
        <family val="2"/>
      </rPr>
      <t>cover much disturbed or absent</t>
    </r>
    <r>
      <rPr>
        <sz val="11"/>
        <color rgb="FF000000"/>
        <rFont val="Arial"/>
        <family val="2"/>
      </rPr>
      <t>.</t>
    </r>
    <r>
      <rPr>
        <sz val="11"/>
        <color rgb="FFFF0000"/>
        <rFont val="Arial"/>
        <family val="2"/>
      </rPr>
      <t xml:space="preserve"> AA comment assessed as high if hoof prints abundant even if Sphag cover still high</t>
    </r>
    <r>
      <rPr>
        <sz val="11"/>
        <color rgb="FF000000"/>
        <rFont val="Arial"/>
        <family val="2"/>
      </rPr>
      <t xml:space="preserve">
M- minority of Sphag moss surface broken by hoof prints, locally distributed over bog surface. Loose and bleached portions of Spha very local. 
</t>
    </r>
    <r>
      <rPr>
        <b/>
        <sz val="11"/>
        <color rgb="FF000000"/>
        <rFont val="Arial"/>
        <family val="2"/>
      </rPr>
      <t>L</t>
    </r>
    <r>
      <rPr>
        <sz val="11"/>
        <color rgb="FF000000"/>
        <rFont val="Arial"/>
        <family val="2"/>
      </rPr>
      <t xml:space="preserve">- No evidence of trampling or grazing around pools, particularly those containing </t>
    </r>
    <r>
      <rPr>
        <i/>
        <sz val="11"/>
        <color rgb="FF000000"/>
        <rFont val="Arial"/>
        <family val="2"/>
      </rPr>
      <t>Meny trif</t>
    </r>
    <r>
      <rPr>
        <sz val="11"/>
        <color rgb="FF000000"/>
        <rFont val="Arial"/>
        <family val="2"/>
      </rPr>
      <t xml:space="preserve">, and water tracks. Wet hollows with intact </t>
    </r>
    <r>
      <rPr>
        <i/>
        <sz val="11"/>
        <color rgb="FF000000"/>
        <rFont val="Arial"/>
        <family val="2"/>
      </rPr>
      <t>Sphag cusp</t>
    </r>
    <r>
      <rPr>
        <sz val="11"/>
        <color rgb="FF000000"/>
        <rFont val="Arial"/>
        <family val="2"/>
      </rPr>
      <t xml:space="preserve"> cover. </t>
    </r>
  </si>
  <si>
    <r>
      <t>Trampling &amp; grazing of pool systems &amp; water tracks</t>
    </r>
    <r>
      <rPr>
        <b/>
        <sz val="11"/>
        <color rgb="FFFF0000"/>
        <rFont val="Arial"/>
        <family val="2"/>
      </rPr>
      <t>(10x10)</t>
    </r>
  </si>
  <si>
    <r>
      <t>H</t>
    </r>
    <r>
      <rPr>
        <sz val="11"/>
        <color rgb="FF24221A"/>
        <rFont val="Arial"/>
        <family val="2"/>
      </rPr>
      <t>-</t>
    </r>
    <r>
      <rPr>
        <sz val="11"/>
        <color rgb="FF0B0800"/>
        <rFont val="Arial"/>
        <family val="2"/>
      </rPr>
      <t xml:space="preserve"> </t>
    </r>
    <r>
      <rPr>
        <sz val="11"/>
        <color rgb="FF040000"/>
        <rFont val="Arial"/>
        <family val="2"/>
      </rPr>
      <t xml:space="preserve">Most </t>
    </r>
    <r>
      <rPr>
        <i/>
        <sz val="11"/>
        <color rgb="FF040000"/>
        <rFont val="Arial"/>
        <family val="2"/>
      </rPr>
      <t>Sphag</t>
    </r>
    <r>
      <rPr>
        <sz val="11"/>
        <color rgb="FF040000"/>
        <rFont val="Arial"/>
        <family val="2"/>
      </rPr>
      <t xml:space="preserve"> surfaces broken by </t>
    </r>
    <r>
      <rPr>
        <sz val="11"/>
        <color rgb="FFFF0000"/>
        <rFont val="Arial"/>
        <family val="2"/>
      </rPr>
      <t>AA note read as WITH</t>
    </r>
    <r>
      <rPr>
        <sz val="11"/>
        <color rgb="FF040000"/>
        <rFont val="Arial"/>
        <family val="2"/>
      </rPr>
      <t xml:space="preserve"> hoof prints over most of bog surface. Loose &amp; bleached portions of </t>
    </r>
    <r>
      <rPr>
        <i/>
        <sz val="11"/>
        <color rgb="FF040000"/>
        <rFont val="Arial"/>
        <family val="2"/>
      </rPr>
      <t xml:space="preserve">Sphag </t>
    </r>
    <r>
      <rPr>
        <sz val="11"/>
        <color rgb="FF040000"/>
        <rFont val="Arial"/>
        <family val="2"/>
      </rPr>
      <t>frequent</t>
    </r>
    <r>
      <rPr>
        <sz val="11"/>
        <color rgb="FF000000"/>
        <rFont val="Arial"/>
        <family val="2"/>
      </rPr>
      <t xml:space="preserve">. 
</t>
    </r>
    <r>
      <rPr>
        <b/>
        <sz val="11"/>
        <color rgb="FF000000"/>
        <rFont val="Arial"/>
        <family val="2"/>
      </rPr>
      <t>M</t>
    </r>
    <r>
      <rPr>
        <sz val="11"/>
        <color rgb="FF000000"/>
        <rFont val="Arial"/>
        <family val="2"/>
      </rPr>
      <t xml:space="preserve">- minority of Sphag surfaces broken by hoof prints, locally distributed over the bog surface. Loose and bleached portions of </t>
    </r>
    <r>
      <rPr>
        <i/>
        <sz val="11"/>
        <color rgb="FF000000"/>
        <rFont val="Arial"/>
        <family val="2"/>
      </rPr>
      <t xml:space="preserve">Sphag </t>
    </r>
    <r>
      <rPr>
        <sz val="11"/>
        <color rgb="FF000000"/>
        <rFont val="Arial"/>
        <family val="2"/>
      </rPr>
      <t xml:space="preserve">very local. 
</t>
    </r>
    <r>
      <rPr>
        <b/>
        <sz val="11"/>
        <color rgb="FF000000"/>
        <rFont val="Arial"/>
        <family val="2"/>
      </rPr>
      <t>L</t>
    </r>
    <r>
      <rPr>
        <sz val="11"/>
        <color rgb="FF000000"/>
        <rFont val="Arial"/>
        <family val="2"/>
      </rPr>
      <t>- Most Sphagnum moss surfaces intact. Evidence of hoof prints only found after extensive searching. Loose and bleached portions of Sphagnum mosses absent or very infrequent.</t>
    </r>
  </si>
  <si>
    <r>
      <t xml:space="preserve">Record the % of the plot covered by intact Sphagnum spp. </t>
    </r>
    <r>
      <rPr>
        <sz val="8"/>
        <color rgb="FFFF0000"/>
        <rFont val="Arial"/>
        <family val="2"/>
      </rPr>
      <t>(2x2m)</t>
    </r>
  </si>
  <si>
    <r>
      <rPr>
        <b/>
        <sz val="11"/>
        <color theme="1"/>
        <rFont val="Arial"/>
        <family val="2"/>
      </rPr>
      <t>H</t>
    </r>
    <r>
      <rPr>
        <sz val="11"/>
        <color theme="1"/>
        <rFont val="Arial"/>
        <family val="2"/>
      </rPr>
      <t xml:space="preserve">- </t>
    </r>
    <r>
      <rPr>
        <i/>
        <sz val="11"/>
        <color theme="1"/>
        <rFont val="Arial"/>
        <family val="2"/>
      </rPr>
      <t xml:space="preserve">Sphagna </t>
    </r>
    <r>
      <rPr>
        <sz val="11"/>
        <color theme="1"/>
        <rFont val="Arial"/>
        <family val="2"/>
      </rPr>
      <t xml:space="preserve">&amp;/or lichens absent or very patchy. "Feather" mosses may be abund. but if so then forming thin (&lt;&lt; 5 cm deep) mats. 
</t>
    </r>
    <r>
      <rPr>
        <b/>
        <sz val="11"/>
        <color theme="1"/>
        <rFont val="Arial"/>
        <family val="2"/>
      </rPr>
      <t>M</t>
    </r>
    <r>
      <rPr>
        <sz val="11"/>
        <color theme="1"/>
        <rFont val="Arial"/>
        <family val="2"/>
      </rPr>
      <t xml:space="preserve">- </t>
    </r>
    <r>
      <rPr>
        <i/>
        <sz val="11"/>
        <color theme="1"/>
        <rFont val="Arial"/>
        <family val="2"/>
      </rPr>
      <t xml:space="preserve">Sphagna </t>
    </r>
    <r>
      <rPr>
        <sz val="11"/>
        <color theme="1"/>
        <rFont val="Arial"/>
        <family val="2"/>
      </rPr>
      <t xml:space="preserve">and/or lichens present but patchy. "Feather" mosses, if present, forming thin to moderately deep mats and low hummocks (&lt; 10 cm deep). 
</t>
    </r>
    <r>
      <rPr>
        <b/>
        <sz val="11"/>
        <color theme="1"/>
        <rFont val="Arial"/>
        <family val="2"/>
      </rPr>
      <t>L</t>
    </r>
    <r>
      <rPr>
        <sz val="11"/>
        <color theme="1"/>
        <rFont val="Arial"/>
        <family val="2"/>
      </rPr>
      <t xml:space="preserve">- </t>
    </r>
    <r>
      <rPr>
        <i/>
        <sz val="11"/>
        <color theme="1"/>
        <rFont val="Arial"/>
        <family val="2"/>
      </rPr>
      <t xml:space="preserve">Sphagna </t>
    </r>
    <r>
      <rPr>
        <sz val="11"/>
        <color theme="1"/>
        <rFont val="Arial"/>
        <family val="2"/>
      </rPr>
      <t xml:space="preserve">and/or lichens extensive and abundant. "Feather" mosses, if present, forming deep mats or low hummocks (&gt; 10 cm deep).
</t>
    </r>
  </si>
  <si>
    <r>
      <rPr>
        <b/>
        <sz val="11"/>
        <color theme="1"/>
        <rFont val="Arial"/>
        <family val="2"/>
      </rPr>
      <t>H</t>
    </r>
    <r>
      <rPr>
        <sz val="11"/>
        <color theme="1"/>
        <rFont val="Arial"/>
        <family val="2"/>
      </rPr>
      <t xml:space="preserve">= frequent &amp; conspicuous, perhaps actively eroding;
</t>
    </r>
    <r>
      <rPr>
        <b/>
        <sz val="11"/>
        <color theme="1"/>
        <rFont val="Arial"/>
        <family val="2"/>
      </rPr>
      <t>M</t>
    </r>
    <r>
      <rPr>
        <sz val="11"/>
        <color theme="1"/>
        <rFont val="Arial"/>
        <family val="2"/>
      </rPr>
      <t xml:space="preserve">= localised and infrequent.  Little or no active erosion;
</t>
    </r>
    <r>
      <rPr>
        <b/>
        <sz val="11"/>
        <color theme="1"/>
        <rFont val="Arial"/>
        <family val="2"/>
      </rPr>
      <t>L</t>
    </r>
    <r>
      <rPr>
        <sz val="11"/>
        <color theme="1"/>
        <rFont val="Arial"/>
        <family val="2"/>
      </rPr>
      <t>= Very scarce/</t>
    </r>
    <r>
      <rPr>
        <sz val="11"/>
        <color rgb="FFFF0000"/>
        <rFont val="Arial"/>
        <family val="2"/>
      </rPr>
      <t>absent</t>
    </r>
    <r>
      <rPr>
        <sz val="11"/>
        <color theme="1"/>
        <rFont val="Arial"/>
        <family val="2"/>
      </rPr>
      <t>, or if present then erosion inactive and ground revegetating</t>
    </r>
  </si>
  <si>
    <r>
      <t>H</t>
    </r>
    <r>
      <rPr>
        <sz val="11"/>
        <color rgb="FF24221A"/>
        <rFont val="Arial"/>
        <family val="2"/>
      </rPr>
      <t>-</t>
    </r>
    <r>
      <rPr>
        <sz val="11"/>
        <color rgb="FF0B0800"/>
        <rFont val="Arial"/>
        <family val="2"/>
      </rPr>
      <t xml:space="preserve"> </t>
    </r>
    <r>
      <rPr>
        <sz val="11"/>
        <color rgb="FF0A0600"/>
        <rFont val="Arial"/>
        <family val="2"/>
      </rPr>
      <t>Conspicuous &amp; e</t>
    </r>
    <r>
      <rPr>
        <sz val="11"/>
        <color rgb="FF201C11"/>
        <rFont val="Arial"/>
        <family val="2"/>
      </rPr>
      <t>x</t>
    </r>
    <r>
      <rPr>
        <sz val="11"/>
        <color rgb="FF0A0600"/>
        <rFont val="Arial"/>
        <family val="2"/>
      </rPr>
      <t>tensi</t>
    </r>
    <r>
      <rPr>
        <sz val="11"/>
        <color rgb="FF201C11"/>
        <rFont val="Arial"/>
        <family val="2"/>
      </rPr>
      <t>ve</t>
    </r>
    <r>
      <rPr>
        <sz val="11"/>
        <color rgb="FF0A0600"/>
        <rFont val="Arial"/>
        <family val="2"/>
      </rPr>
      <t>l</t>
    </r>
    <r>
      <rPr>
        <sz val="11"/>
        <color rgb="FF201C11"/>
        <rFont val="Arial"/>
        <family val="2"/>
      </rPr>
      <t xml:space="preserve">y </t>
    </r>
    <r>
      <rPr>
        <sz val="11"/>
        <color rgb="FF0A0600"/>
        <rFont val="Arial"/>
        <family val="2"/>
      </rPr>
      <t>present</t>
    </r>
    <r>
      <rPr>
        <sz val="11"/>
        <color rgb="FF000000"/>
        <rFont val="Arial"/>
        <family val="2"/>
      </rPr>
      <t xml:space="preserve">. </t>
    </r>
    <r>
      <rPr>
        <u/>
        <sz val="11"/>
        <color rgb="FF0A0600"/>
        <rFont val="Arial"/>
        <family val="2"/>
      </rPr>
      <t>Unmarked BP hard to find.</t>
    </r>
    <r>
      <rPr>
        <sz val="11"/>
        <color rgb="FF0A0600"/>
        <rFont val="Arial"/>
        <family val="2"/>
      </rPr>
      <t xml:space="preserve"> 
</t>
    </r>
    <r>
      <rPr>
        <b/>
        <sz val="11"/>
        <color rgb="FF0A0600"/>
        <rFont val="Arial"/>
        <family val="2"/>
      </rPr>
      <t>M</t>
    </r>
    <r>
      <rPr>
        <sz val="11"/>
        <color rgb="FF0A0600"/>
        <rFont val="Arial"/>
        <family val="2"/>
      </rPr>
      <t xml:space="preserve">- Patchily present. Unmarked bare peat can be found after limited searching.
</t>
    </r>
    <r>
      <rPr>
        <b/>
        <sz val="11"/>
        <color rgb="FF0A0600"/>
        <rFont val="Arial"/>
        <family val="2"/>
      </rPr>
      <t>L</t>
    </r>
    <r>
      <rPr>
        <sz val="11"/>
        <color rgb="FF0A0600"/>
        <rFont val="Arial"/>
        <family val="2"/>
      </rPr>
      <t xml:space="preserve">- Absent or very inconspicuous, extensive searching required to find hoof prints (AA addendendum in BP). </t>
    </r>
  </si>
  <si>
    <r>
      <t>H- Conspicuous &amp; extensively present. Unmarked BP (</t>
    </r>
    <r>
      <rPr>
        <b/>
        <sz val="11"/>
        <color rgb="FFFF0000"/>
        <rFont val="Arial"/>
        <family val="2"/>
      </rPr>
      <t>if present)</t>
    </r>
    <r>
      <rPr>
        <b/>
        <sz val="11"/>
        <color rgb="FF24221A"/>
        <rFont val="Arial"/>
        <family val="2"/>
      </rPr>
      <t xml:space="preserve"> hard to find. 
M- Patchily present. Unmarked bare peat (AA- </t>
    </r>
    <r>
      <rPr>
        <b/>
        <sz val="11"/>
        <color rgb="FFFF0000"/>
        <rFont val="Arial"/>
        <family val="2"/>
      </rPr>
      <t>if BP present</t>
    </r>
    <r>
      <rPr>
        <b/>
        <sz val="11"/>
        <color rgb="FF24221A"/>
        <rFont val="Arial"/>
        <family val="2"/>
      </rPr>
      <t xml:space="preserve">) can be found after limited searching.
L- Absent or very inconspicuous, extensive searching required to find hoof prints. </t>
    </r>
  </si>
  <si>
    <r>
      <t>% of the</t>
    </r>
    <r>
      <rPr>
        <b/>
        <u/>
        <sz val="11"/>
        <color rgb="FFFF0000"/>
        <rFont val="Arial"/>
        <family val="2"/>
      </rPr>
      <t xml:space="preserve"> plot</t>
    </r>
    <r>
      <rPr>
        <b/>
        <sz val="11"/>
        <color rgb="FFFF0000"/>
        <rFont val="Arial"/>
        <family val="2"/>
      </rPr>
      <t xml:space="preserve"> disturbed by hoofprints.</t>
    </r>
  </si>
  <si>
    <r>
      <rPr>
        <b/>
        <sz val="11"/>
        <color theme="1"/>
        <rFont val="Arial"/>
        <family val="2"/>
      </rPr>
      <t>H</t>
    </r>
    <r>
      <rPr>
        <sz val="11"/>
        <color theme="1"/>
        <rFont val="Arial"/>
        <family val="2"/>
      </rPr>
      <t xml:space="preserve">= extensive and conspicuous, ramifying over most of bog surface;
</t>
    </r>
    <r>
      <rPr>
        <b/>
        <sz val="11"/>
        <color theme="1"/>
        <rFont val="Arial"/>
        <family val="2"/>
      </rPr>
      <t>M</t>
    </r>
    <r>
      <rPr>
        <sz val="11"/>
        <color theme="1"/>
        <rFont val="Arial"/>
        <family val="2"/>
      </rPr>
      <t xml:space="preserve">= Conspicuous but very localised, mostly restrictd to dry ridges or fencelines;
</t>
    </r>
    <r>
      <rPr>
        <b/>
        <sz val="11"/>
        <color theme="1"/>
        <rFont val="Arial"/>
        <family val="2"/>
      </rPr>
      <t>L</t>
    </r>
    <r>
      <rPr>
        <sz val="11"/>
        <color theme="1"/>
        <rFont val="Arial"/>
        <family val="2"/>
      </rPr>
      <t>= Absent or occasional single paths showing little branching</t>
    </r>
  </si>
  <si>
    <r>
      <t xml:space="preserve">% or the plot covered by re-vegetating bare peat, e.g. with established </t>
    </r>
    <r>
      <rPr>
        <b/>
        <i/>
        <sz val="11"/>
        <color rgb="FFFF0000"/>
        <rFont val="Arial"/>
        <family val="2"/>
      </rPr>
      <t>Eriophorum sp.</t>
    </r>
  </si>
  <si>
    <r>
      <t>H</t>
    </r>
    <r>
      <rPr>
        <sz val="11"/>
        <color rgb="FF24221A"/>
        <rFont val="Arial"/>
        <family val="2"/>
      </rPr>
      <t>-</t>
    </r>
    <r>
      <rPr>
        <sz val="11"/>
        <color rgb="FF0B0800"/>
        <rFont val="Arial"/>
        <family val="2"/>
      </rPr>
      <t xml:space="preserve"> </t>
    </r>
    <r>
      <rPr>
        <sz val="11"/>
        <color rgb="FF201C11"/>
        <rFont val="Arial"/>
        <family val="2"/>
      </rPr>
      <t>sponginess not easily found</t>
    </r>
    <r>
      <rPr>
        <sz val="11"/>
        <color rgb="FF565552"/>
        <rFont val="Arial"/>
        <family val="2"/>
      </rPr>
      <t xml:space="preserve">. </t>
    </r>
    <r>
      <rPr>
        <i/>
        <sz val="11"/>
        <color rgb="FF201C11"/>
        <rFont val="Arial"/>
        <family val="2"/>
      </rPr>
      <t>N</t>
    </r>
    <r>
      <rPr>
        <i/>
        <sz val="11"/>
        <color rgb="FF0A0600"/>
        <rFont val="Arial"/>
        <family val="2"/>
      </rPr>
      <t>B</t>
    </r>
    <r>
      <rPr>
        <i/>
        <sz val="11"/>
        <color rgb="FF3C3C38"/>
        <rFont val="Arial"/>
        <family val="2"/>
      </rPr>
      <t xml:space="preserve">. </t>
    </r>
    <r>
      <rPr>
        <sz val="11"/>
        <color rgb="FF0A0600"/>
        <rFont val="Arial"/>
        <family val="2"/>
      </rPr>
      <t>Drainage &amp; frequ</t>
    </r>
    <r>
      <rPr>
        <sz val="11"/>
        <color rgb="FF201C11"/>
        <rFont val="Arial"/>
        <family val="2"/>
      </rPr>
      <t>e</t>
    </r>
    <r>
      <rPr>
        <sz val="11"/>
        <color rgb="FF0A0600"/>
        <rFont val="Arial"/>
        <family val="2"/>
      </rPr>
      <t>nt burning can ha</t>
    </r>
    <r>
      <rPr>
        <sz val="11"/>
        <color rgb="FF201C11"/>
        <rFont val="Arial"/>
        <family val="2"/>
      </rPr>
      <t>v</t>
    </r>
    <r>
      <rPr>
        <sz val="11"/>
        <color rgb="FF0A0600"/>
        <rFont val="Arial"/>
        <family val="2"/>
      </rPr>
      <t>e sim</t>
    </r>
    <r>
      <rPr>
        <sz val="11"/>
        <color rgb="FF201C11"/>
        <rFont val="Arial"/>
        <family val="2"/>
      </rPr>
      <t>i</t>
    </r>
    <r>
      <rPr>
        <sz val="11"/>
        <color rgb="FF0A0600"/>
        <rFont val="Arial"/>
        <family val="2"/>
      </rPr>
      <t>lar effects</t>
    </r>
    <r>
      <rPr>
        <sz val="11"/>
        <color rgb="FF201C11"/>
        <rFont val="Arial"/>
        <family val="2"/>
      </rPr>
      <t xml:space="preserve">. 
</t>
    </r>
    <r>
      <rPr>
        <b/>
        <sz val="11"/>
        <color rgb="FF201C11"/>
        <rFont val="Arial"/>
        <family val="2"/>
      </rPr>
      <t>L</t>
    </r>
    <r>
      <rPr>
        <sz val="11"/>
        <color rgb="FF201C11"/>
        <rFont val="Arial"/>
        <family val="2"/>
      </rPr>
      <t>- frequently a foot will sink by 5cm or more.</t>
    </r>
  </si>
  <si>
    <r>
      <t xml:space="preserve">H- </t>
    </r>
    <r>
      <rPr>
        <sz val="11"/>
        <color rgb="FF24221A"/>
        <rFont val="Arial"/>
        <family val="2"/>
      </rPr>
      <t>heavily browsed. The majority of the most recent year's shoots show signs of having been bitten.</t>
    </r>
    <r>
      <rPr>
        <b/>
        <sz val="11"/>
        <color rgb="FF24221A"/>
        <rFont val="Arial"/>
        <family val="2"/>
      </rPr>
      <t xml:space="preserve">
L- </t>
    </r>
    <r>
      <rPr>
        <sz val="11"/>
        <color rgb="FF24221A"/>
        <rFont val="Arial"/>
        <family val="2"/>
      </rPr>
      <t>lightly to moderately browsed.  The majority of the most recent year's shoots showing no signs of having been bitten.</t>
    </r>
  </si>
  <si>
    <r>
      <rPr>
        <b/>
        <sz val="11"/>
        <color theme="1"/>
        <rFont val="Arial"/>
        <family val="2"/>
      </rPr>
      <t>H</t>
    </r>
    <r>
      <rPr>
        <sz val="11"/>
        <color theme="1"/>
        <rFont val="Arial"/>
        <family val="2"/>
      </rPr>
      <t xml:space="preserve">- Some. </t>
    </r>
    <r>
      <rPr>
        <sz val="11"/>
        <color rgb="FFFF0000"/>
        <rFont val="Arial"/>
        <family val="2"/>
      </rPr>
      <t xml:space="preserve"> (see method notes- suggest H should be 'obvious' and some should be M)</t>
    </r>
    <r>
      <rPr>
        <sz val="11"/>
        <color theme="1"/>
        <rFont val="Arial"/>
        <family val="2"/>
      </rPr>
      <t xml:space="preserve">
</t>
    </r>
    <r>
      <rPr>
        <b/>
        <sz val="11"/>
        <color theme="1"/>
        <rFont val="Arial"/>
        <family val="2"/>
      </rPr>
      <t>ML</t>
    </r>
    <r>
      <rPr>
        <sz val="11"/>
        <color theme="1"/>
        <rFont val="Arial"/>
        <family val="2"/>
      </rPr>
      <t xml:space="preserve"> - None. 
</t>
    </r>
  </si>
  <si>
    <r>
      <rPr>
        <b/>
        <sz val="11"/>
        <color theme="1"/>
        <rFont val="Arial"/>
        <family val="2"/>
      </rPr>
      <t>H</t>
    </r>
    <r>
      <rPr>
        <sz val="11"/>
        <color theme="1"/>
        <rFont val="Arial"/>
        <family val="2"/>
      </rPr>
      <t xml:space="preserve">- Majority of shoots without flowers or fruit. NB. Lack of flowering may be due to other factors (check for cropping by looking' for bitten stalks). 
</t>
    </r>
    <r>
      <rPr>
        <b/>
        <sz val="11"/>
        <color theme="1"/>
        <rFont val="Arial"/>
        <family val="2"/>
      </rPr>
      <t>L</t>
    </r>
    <r>
      <rPr>
        <sz val="11"/>
        <color theme="1"/>
        <rFont val="Arial"/>
        <family val="2"/>
      </rPr>
      <t xml:space="preserve">- Majority of shoots flowering or fruiting.
</t>
    </r>
  </si>
  <si>
    <r>
      <rPr>
        <b/>
        <sz val="11"/>
        <color theme="1"/>
        <rFont val="Arial"/>
        <family val="2"/>
      </rPr>
      <t>H</t>
    </r>
    <r>
      <rPr>
        <sz val="11"/>
        <color theme="1"/>
        <rFont val="Arial"/>
        <family val="2"/>
      </rPr>
      <t xml:space="preserve">- little or none. Inconspicuoius;
</t>
    </r>
    <r>
      <rPr>
        <b/>
        <sz val="11"/>
        <color theme="1"/>
        <rFont val="Arial"/>
        <family val="2"/>
      </rPr>
      <t>M</t>
    </r>
    <r>
      <rPr>
        <sz val="11"/>
        <color theme="1"/>
        <rFont val="Arial"/>
        <family val="2"/>
      </rPr>
      <t xml:space="preserve">- patchily abundant, OR widespread but thinly scattered;
</t>
    </r>
    <r>
      <rPr>
        <b/>
        <sz val="11"/>
        <color theme="1"/>
        <rFont val="Arial"/>
        <family val="2"/>
      </rPr>
      <t>L</t>
    </r>
    <r>
      <rPr>
        <sz val="11"/>
        <color theme="1"/>
        <rFont val="Arial"/>
        <family val="2"/>
      </rPr>
      <t>- Widespread &amp; abundant.  Very conspicuous andmay give colour cast to large areas of bog.</t>
    </r>
  </si>
  <si>
    <r>
      <rPr>
        <b/>
        <sz val="11"/>
        <color theme="1"/>
        <rFont val="Arial"/>
        <family val="2"/>
      </rPr>
      <t>H</t>
    </r>
    <r>
      <rPr>
        <sz val="11"/>
        <color theme="1"/>
        <rFont val="Arial"/>
        <family val="2"/>
      </rPr>
      <t xml:space="preserve">= little or none. Inconspicuous.;
</t>
    </r>
    <r>
      <rPr>
        <b/>
        <sz val="11"/>
        <color theme="1"/>
        <rFont val="Arial"/>
        <family val="2"/>
      </rPr>
      <t>M</t>
    </r>
    <r>
      <rPr>
        <sz val="11"/>
        <color theme="1"/>
        <rFont val="Arial"/>
        <family val="2"/>
      </rPr>
      <t xml:space="preserve">= Patchily abundant, or widespread but thinly scattered.;
</t>
    </r>
    <r>
      <rPr>
        <b/>
        <sz val="11"/>
        <color theme="1"/>
        <rFont val="Arial"/>
        <family val="2"/>
      </rPr>
      <t>L</t>
    </r>
    <r>
      <rPr>
        <sz val="11"/>
        <color theme="1"/>
        <rFont val="Arial"/>
        <family val="2"/>
      </rPr>
      <t>= Widespread &amp; abundant.  Very conspicuous.</t>
    </r>
  </si>
  <si>
    <r>
      <rPr>
        <b/>
        <sz val="11"/>
        <color theme="1"/>
        <rFont val="Arial"/>
        <family val="2"/>
      </rPr>
      <t>H</t>
    </r>
    <r>
      <rPr>
        <sz val="11"/>
        <color theme="1"/>
        <rFont val="Arial"/>
        <family val="2"/>
      </rPr>
      <t xml:space="preserve">- Browsed shoots conspicuous &amp; easy to find.  </t>
    </r>
    <r>
      <rPr>
        <sz val="11"/>
        <color rgb="FFFF0000"/>
        <rFont val="Arial"/>
        <family val="2"/>
      </rPr>
      <t xml:space="preserve">Dense branching: branches/shoots are stopped &amp; growth of </t>
    </r>
    <r>
      <rPr>
        <u/>
        <sz val="11"/>
        <color rgb="FFFF0000"/>
        <rFont val="Arial"/>
        <family val="2"/>
      </rPr>
      <t>main axes</t>
    </r>
    <r>
      <rPr>
        <sz val="11"/>
        <color rgb="FFFF0000"/>
        <rFont val="Arial"/>
        <family val="2"/>
      </rPr>
      <t>* changes direction every 1-2cm;</t>
    </r>
    <r>
      <rPr>
        <sz val="11"/>
        <color theme="1"/>
        <rFont val="Arial"/>
        <family val="2"/>
      </rPr>
      <t xml:space="preserve"> or, 1-2 yr old suckers, which may be several decimetes long, and relatively unbranched.  ANY </t>
    </r>
    <r>
      <rPr>
        <u/>
        <sz val="11"/>
        <color theme="1"/>
        <rFont val="Arial"/>
        <family val="2"/>
      </rPr>
      <t>extensive</t>
    </r>
    <r>
      <rPr>
        <sz val="11"/>
        <color theme="1"/>
        <rFont val="Arial"/>
        <family val="2"/>
      </rPr>
      <t xml:space="preserve"> browsing into old wood shoot material beyond current years growth.
</t>
    </r>
    <r>
      <rPr>
        <b/>
        <sz val="11"/>
        <color theme="1"/>
        <rFont val="Arial"/>
        <family val="2"/>
      </rPr>
      <t>M</t>
    </r>
    <r>
      <rPr>
        <sz val="11"/>
        <color theme="1"/>
        <rFont val="Arial"/>
        <family val="2"/>
      </rPr>
      <t xml:space="preserve">- Browsed shoots easy to find but not immediately conspicuous.  Variably dense branching: some branch axes change direction every 1-2cm but others grow for &gt;5cm without change in direction;
</t>
    </r>
    <r>
      <rPr>
        <b/>
        <sz val="11"/>
        <color theme="1"/>
        <rFont val="Arial"/>
        <family val="2"/>
      </rPr>
      <t>L</t>
    </r>
    <r>
      <rPr>
        <sz val="11"/>
        <color theme="1"/>
        <rFont val="Arial"/>
        <family val="2"/>
      </rPr>
      <t>- Browsed shoots difficult to find or absent.  Even, regular branching with most branches/shoots growing without change in direction for &gt;5cm.</t>
    </r>
  </si>
  <si>
    <r>
      <rPr>
        <b/>
        <sz val="11"/>
        <color theme="1"/>
        <rFont val="Arial"/>
        <family val="2"/>
      </rPr>
      <t>HM</t>
    </r>
    <r>
      <rPr>
        <sz val="11"/>
        <color theme="1"/>
        <rFont val="Arial"/>
        <family val="2"/>
      </rPr>
      <t xml:space="preserve">- Clearly browsed in general appearance though the browsing may be patchy. Browsed shoots easy to find. NB. Particularly if being browsed in summer and/or if browsing into older, woody shoot material. 
</t>
    </r>
    <r>
      <rPr>
        <b/>
        <sz val="11"/>
        <color theme="1"/>
        <rFont val="Arial"/>
        <family val="2"/>
      </rPr>
      <t>L</t>
    </r>
    <r>
      <rPr>
        <sz val="11"/>
        <color theme="1"/>
        <rFont val="Arial"/>
        <family val="2"/>
      </rPr>
      <t xml:space="preserve">- Not obviously browsed. Browsed shoots difficult to find without both intensive and extensive searching.
</t>
    </r>
  </si>
  <si>
    <r>
      <t xml:space="preserve">% of long/leader-shoots of </t>
    </r>
    <r>
      <rPr>
        <i/>
        <sz val="11"/>
        <color rgb="FFFF0000"/>
        <rFont val="Arial"/>
        <family val="2"/>
      </rPr>
      <t xml:space="preserve">Calluna </t>
    </r>
    <r>
      <rPr>
        <sz val="11"/>
        <color rgb="FFFF0000"/>
        <rFont val="Arial"/>
        <family val="2"/>
      </rPr>
      <t xml:space="preserve"> browsed (from an average of 10 samples (handfuls).</t>
    </r>
  </si>
  <si>
    <r>
      <rPr>
        <b/>
        <sz val="11"/>
        <color rgb="FF00B0F0"/>
        <rFont val="Arial"/>
        <family val="2"/>
      </rPr>
      <t>1</t>
    </r>
    <r>
      <rPr>
        <sz val="11"/>
        <color rgb="FF00B0F0"/>
        <rFont val="Arial"/>
        <family val="2"/>
      </rPr>
      <t>=&lt;16%</t>
    </r>
    <r>
      <rPr>
        <b/>
        <sz val="11"/>
        <color rgb="FF00B0F0"/>
        <rFont val="Arial"/>
        <family val="2"/>
      </rPr>
      <t xml:space="preserve">
2</t>
    </r>
    <r>
      <rPr>
        <sz val="11"/>
        <color rgb="FF00B0F0"/>
        <rFont val="Arial"/>
        <family val="2"/>
      </rPr>
      <t>= 16-33%</t>
    </r>
    <r>
      <rPr>
        <b/>
        <sz val="11"/>
        <color rgb="FF00B0F0"/>
        <rFont val="Arial"/>
        <family val="2"/>
      </rPr>
      <t>;
3</t>
    </r>
    <r>
      <rPr>
        <sz val="11"/>
        <color rgb="FF00B0F0"/>
        <rFont val="Arial"/>
        <family val="2"/>
      </rPr>
      <t>= 33-66%</t>
    </r>
    <r>
      <rPr>
        <b/>
        <sz val="11"/>
        <color rgb="FF00B0F0"/>
        <rFont val="Arial"/>
        <family val="2"/>
      </rPr>
      <t xml:space="preserve">
4</t>
    </r>
    <r>
      <rPr>
        <sz val="11"/>
        <color rgb="FF00B0F0"/>
        <rFont val="Arial"/>
        <family val="2"/>
      </rPr>
      <t xml:space="preserve">= &gt;66% browsed;
;
</t>
    </r>
  </si>
  <si>
    <t>% of long/leader-shoots of Vacc myrt browsed (from an average of 10 samples (handfuls).</t>
  </si>
  <si>
    <r>
      <t xml:space="preserve">Av. ht (cm) of dwarf-shrub canopy </t>
    </r>
    <r>
      <rPr>
        <sz val="9"/>
        <color rgb="FFFF0000"/>
        <rFont val="Arial"/>
        <family val="2"/>
      </rPr>
      <t>(based on 10 measurements).</t>
    </r>
  </si>
  <si>
    <r>
      <rPr>
        <b/>
        <sz val="11"/>
        <color theme="1"/>
        <rFont val="Arial"/>
        <family val="2"/>
      </rPr>
      <t>HM</t>
    </r>
    <r>
      <rPr>
        <sz val="11"/>
        <color theme="1"/>
        <rFont val="Arial"/>
        <family val="2"/>
      </rPr>
      <t xml:space="preserve">- Easy to find, though may not be immediately conspicuous. NB. Dung will be difficult to find in taller vegetation. 
</t>
    </r>
    <r>
      <rPr>
        <b/>
        <sz val="11"/>
        <color theme="1"/>
        <rFont val="Arial"/>
        <family val="2"/>
      </rPr>
      <t>L</t>
    </r>
    <r>
      <rPr>
        <sz val="11"/>
        <color theme="1"/>
        <rFont val="Arial"/>
        <family val="2"/>
      </rPr>
      <t xml:space="preserve">- Rare &amp; very difficult to find, or absent. 
</t>
    </r>
  </si>
  <si>
    <r>
      <t xml:space="preserve">No.of dung pellet groups within 100m2 </t>
    </r>
    <r>
      <rPr>
        <sz val="8"/>
        <color rgb="FFFF0000"/>
        <rFont val="Arial"/>
        <family val="2"/>
      </rPr>
      <t>(10x10m).</t>
    </r>
  </si>
  <si>
    <r>
      <rPr>
        <b/>
        <sz val="11"/>
        <color theme="1"/>
        <rFont val="Arial"/>
        <family val="2"/>
      </rPr>
      <t>Increasing</t>
    </r>
    <r>
      <rPr>
        <sz val="11"/>
        <color theme="1"/>
        <rFont val="Arial"/>
        <family val="2"/>
      </rPr>
      <t xml:space="preserve"> - Upper surface of canopy largely stripped of upright green shoots - giving it a "tattered" or "worn" appearance - but the bush structure is open, regularly branching, and relatively upright. It should be easy to see into the centre and lower parts of bushes without parting branches. **  
</t>
    </r>
    <r>
      <rPr>
        <b/>
        <sz val="11"/>
        <color theme="1"/>
        <rFont val="Arial"/>
        <family val="2"/>
      </rPr>
      <t>Decreasing</t>
    </r>
    <r>
      <rPr>
        <sz val="11"/>
        <color theme="1"/>
        <rFont val="Arial"/>
        <family val="2"/>
      </rPr>
      <t xml:space="preserve"> - Lower, older parts of stems more contorted and/or densely branched than more recent parts. A relict "browse line" of old clipped shoot tips within the bush may be observable. 
</t>
    </r>
  </si>
  <si>
    <r>
      <rPr>
        <b/>
        <sz val="11"/>
        <color theme="1"/>
        <rFont val="Arial"/>
        <family val="2"/>
      </rPr>
      <t>Chronic Low</t>
    </r>
    <r>
      <rPr>
        <sz val="11"/>
        <color theme="1"/>
        <rFont val="Arial"/>
        <family val="2"/>
      </rPr>
      <t xml:space="preserve">- vigorous and tall (&gt;50cm);
</t>
    </r>
    <r>
      <rPr>
        <b/>
        <sz val="11"/>
        <color theme="1"/>
        <rFont val="Arial"/>
        <family val="2"/>
      </rPr>
      <t>Chronic High-Chronic Medium</t>
    </r>
    <r>
      <rPr>
        <sz val="11"/>
        <color theme="1"/>
        <rFont val="Arial"/>
        <family val="2"/>
      </rPr>
      <t xml:space="preserve">- suppressed, short (&lt;50cm) </t>
    </r>
  </si>
  <si>
    <r>
      <t>Chronic High</t>
    </r>
    <r>
      <rPr>
        <sz val="11"/>
        <color rgb="FF0A0600"/>
        <rFont val="Arial"/>
        <family val="2"/>
      </rPr>
      <t xml:space="preserve"> - D</t>
    </r>
    <r>
      <rPr>
        <sz val="11"/>
        <color rgb="FF1E1B11"/>
        <rFont val="Arial"/>
        <family val="2"/>
      </rPr>
      <t>wa</t>
    </r>
    <r>
      <rPr>
        <sz val="11"/>
        <color rgb="FF0A0600"/>
        <rFont val="Arial"/>
        <family val="2"/>
      </rPr>
      <t>rf-shrub plan</t>
    </r>
    <r>
      <rPr>
        <sz val="11"/>
        <color rgb="FF1E1B11"/>
        <rFont val="Arial"/>
        <family val="2"/>
      </rPr>
      <t>t</t>
    </r>
    <r>
      <rPr>
        <sz val="11"/>
        <color rgb="FF0A0600"/>
        <rFont val="Arial"/>
        <family val="2"/>
      </rPr>
      <t>s short (</t>
    </r>
    <r>
      <rPr>
        <sz val="11"/>
        <color rgb="FF1E1B11"/>
        <rFont val="Arial"/>
        <family val="2"/>
      </rPr>
      <t>&lt;</t>
    </r>
    <r>
      <rPr>
        <sz val="11"/>
        <color rgb="FF0A0600"/>
        <rFont val="Arial"/>
        <family val="2"/>
      </rPr>
      <t>10cm) and o</t>
    </r>
    <r>
      <rPr>
        <sz val="11"/>
        <color rgb="FF1E1B11"/>
        <rFont val="Arial"/>
        <family val="2"/>
      </rPr>
      <t>v</t>
    </r>
    <r>
      <rPr>
        <sz val="11"/>
        <color rgb="FF0A0600"/>
        <rFont val="Arial"/>
        <family val="2"/>
      </rPr>
      <t>ertopped b</t>
    </r>
    <r>
      <rPr>
        <sz val="11"/>
        <color rgb="FF1E1B11"/>
        <rFont val="Arial"/>
        <family val="2"/>
      </rPr>
      <t xml:space="preserve">y </t>
    </r>
    <r>
      <rPr>
        <sz val="11"/>
        <color rgb="FF0A0600"/>
        <rFont val="Arial"/>
        <family val="2"/>
      </rPr>
      <t>le</t>
    </r>
    <r>
      <rPr>
        <sz val="11"/>
        <color rgb="FF1E1B11"/>
        <rFont val="Arial"/>
        <family val="2"/>
      </rPr>
      <t>a</t>
    </r>
    <r>
      <rPr>
        <sz val="11"/>
        <color rgb="FF35342F"/>
        <rFont val="Arial"/>
        <family val="2"/>
      </rPr>
      <t>v</t>
    </r>
    <r>
      <rPr>
        <sz val="11"/>
        <color rgb="FF0A0600"/>
        <rFont val="Arial"/>
        <family val="2"/>
      </rPr>
      <t xml:space="preserve">es of </t>
    </r>
    <r>
      <rPr>
        <sz val="11"/>
        <color rgb="FF1E1B11"/>
        <rFont val="Arial"/>
        <family val="2"/>
      </rPr>
      <t>gra</t>
    </r>
    <r>
      <rPr>
        <sz val="11"/>
        <color rgb="FF0A0600"/>
        <rFont val="Arial"/>
        <family val="2"/>
      </rPr>
      <t xml:space="preserve">minoids </t>
    </r>
    <r>
      <rPr>
        <sz val="11"/>
        <color rgb="FF1E1B11"/>
        <rFont val="Arial"/>
        <family val="2"/>
      </rPr>
      <t>w</t>
    </r>
    <r>
      <rPr>
        <sz val="11"/>
        <color rgb="FF0A0600"/>
        <rFont val="Arial"/>
        <family val="2"/>
      </rPr>
      <t>hich also ha</t>
    </r>
    <r>
      <rPr>
        <sz val="11"/>
        <color rgb="FF1E1B11"/>
        <rFont val="Arial"/>
        <family val="2"/>
      </rPr>
      <t>v</t>
    </r>
    <r>
      <rPr>
        <sz val="11"/>
        <color rgb="FF0A0600"/>
        <rFont val="Arial"/>
        <family val="2"/>
      </rPr>
      <t xml:space="preserve">e </t>
    </r>
    <r>
      <rPr>
        <sz val="11"/>
        <color rgb="FF1E1B11"/>
        <rFont val="Arial"/>
        <family val="2"/>
      </rPr>
      <t>g</t>
    </r>
    <r>
      <rPr>
        <sz val="11"/>
        <color rgb="FF0A0600"/>
        <rFont val="Arial"/>
        <family val="2"/>
      </rPr>
      <t>reater ground co</t>
    </r>
    <r>
      <rPr>
        <sz val="11"/>
        <color rgb="FF1E1B11"/>
        <rFont val="Arial"/>
        <family val="2"/>
      </rPr>
      <t>v</t>
    </r>
    <r>
      <rPr>
        <sz val="11"/>
        <color rgb="FF0A0600"/>
        <rFont val="Arial"/>
        <family val="2"/>
      </rPr>
      <t>er</t>
    </r>
    <r>
      <rPr>
        <sz val="11"/>
        <color rgb="FF35342F"/>
        <rFont val="Arial"/>
        <family val="2"/>
      </rPr>
      <t xml:space="preserve">. </t>
    </r>
    <r>
      <rPr>
        <i/>
        <sz val="11"/>
        <color rgb="FF35342F"/>
        <rFont val="Arial"/>
        <family val="2"/>
      </rPr>
      <t>N</t>
    </r>
    <r>
      <rPr>
        <i/>
        <sz val="11"/>
        <color rgb="FF1E1B11"/>
        <rFont val="Arial"/>
        <family val="2"/>
      </rPr>
      <t>B</t>
    </r>
    <r>
      <rPr>
        <i/>
        <sz val="11"/>
        <color rgb="FF535350"/>
        <rFont val="Arial"/>
        <family val="2"/>
      </rPr>
      <t xml:space="preserve">. </t>
    </r>
    <r>
      <rPr>
        <i/>
        <sz val="11"/>
        <color rgb="FF1E1B11"/>
        <rFont val="Arial"/>
        <family val="2"/>
      </rPr>
      <t>E</t>
    </r>
    <r>
      <rPr>
        <i/>
        <sz val="11"/>
        <color rgb="FF0A0600"/>
        <rFont val="Arial"/>
        <family val="2"/>
      </rPr>
      <t>r</t>
    </r>
    <r>
      <rPr>
        <i/>
        <sz val="11"/>
        <color rgb="FF1E1B11"/>
        <rFont val="Arial"/>
        <family val="2"/>
      </rPr>
      <t>io</t>
    </r>
    <r>
      <rPr>
        <i/>
        <sz val="11"/>
        <color rgb="FF0A0600"/>
        <rFont val="Arial"/>
        <family val="2"/>
      </rPr>
      <t xml:space="preserve"> </t>
    </r>
    <r>
      <rPr>
        <sz val="11"/>
        <color rgb="FF0A0600"/>
        <rFont val="Arial"/>
        <family val="2"/>
      </rPr>
      <t>spp</t>
    </r>
    <r>
      <rPr>
        <sz val="11"/>
        <color rgb="FF35342F"/>
        <rFont val="Arial"/>
        <family val="2"/>
      </rPr>
      <t xml:space="preserve">. </t>
    </r>
    <r>
      <rPr>
        <sz val="11"/>
        <color rgb="FF0A0600"/>
        <rFont val="Arial"/>
        <family val="2"/>
      </rPr>
      <t>sometimes ma</t>
    </r>
    <r>
      <rPr>
        <sz val="11"/>
        <color rgb="FF1E1B11"/>
        <rFont val="Arial"/>
        <family val="2"/>
      </rPr>
      <t xml:space="preserve">y </t>
    </r>
    <r>
      <rPr>
        <sz val="11"/>
        <color rgb="FF0A0600"/>
        <rFont val="Arial"/>
        <family val="2"/>
      </rPr>
      <t>be as</t>
    </r>
    <r>
      <rPr>
        <sz val="11"/>
        <color rgb="FF35342F"/>
        <rFont val="Arial"/>
        <family val="2"/>
      </rPr>
      <t xml:space="preserve">, </t>
    </r>
    <r>
      <rPr>
        <sz val="11"/>
        <color rgb="FF0A0600"/>
        <rFont val="Arial"/>
        <family val="2"/>
      </rPr>
      <t>or m</t>
    </r>
    <r>
      <rPr>
        <sz val="11"/>
        <color rgb="FF030000"/>
        <rFont val="Arial"/>
        <family val="2"/>
      </rPr>
      <t>o</t>
    </r>
    <r>
      <rPr>
        <sz val="11"/>
        <color rgb="FF0A0600"/>
        <rFont val="Arial"/>
        <family val="2"/>
      </rPr>
      <t>re</t>
    </r>
    <r>
      <rPr>
        <sz val="11"/>
        <color rgb="FF35342F"/>
        <rFont val="Arial"/>
        <family val="2"/>
      </rPr>
      <t xml:space="preserve">, </t>
    </r>
    <r>
      <rPr>
        <sz val="11"/>
        <color rgb="FF0A0600"/>
        <rFont val="Arial"/>
        <family val="2"/>
      </rPr>
      <t>abund. th</t>
    </r>
    <r>
      <rPr>
        <sz val="11"/>
        <color rgb="FF1E1B11"/>
        <rFont val="Arial"/>
        <family val="2"/>
      </rPr>
      <t>a</t>
    </r>
    <r>
      <rPr>
        <sz val="11"/>
        <color rgb="FF0A0600"/>
        <rFont val="Arial"/>
        <family val="2"/>
      </rPr>
      <t>n d</t>
    </r>
    <r>
      <rPr>
        <sz val="11"/>
        <color rgb="FF1E1B11"/>
        <rFont val="Arial"/>
        <family val="2"/>
      </rPr>
      <t>w</t>
    </r>
    <r>
      <rPr>
        <sz val="11"/>
        <color rgb="FF0A0600"/>
        <rFont val="Arial"/>
        <family val="2"/>
      </rPr>
      <t xml:space="preserve">arf-shrubs </t>
    </r>
    <r>
      <rPr>
        <sz val="11"/>
        <color rgb="FF1E1B11"/>
        <rFont val="Arial"/>
        <family val="2"/>
      </rPr>
      <t>i</t>
    </r>
    <r>
      <rPr>
        <sz val="11"/>
        <color rgb="FF0A0600"/>
        <rFont val="Arial"/>
        <family val="2"/>
      </rPr>
      <t xml:space="preserve">n </t>
    </r>
    <r>
      <rPr>
        <sz val="11"/>
        <color rgb="FF1E1B11"/>
        <rFont val="Arial"/>
        <family val="2"/>
      </rPr>
      <t>t</t>
    </r>
    <r>
      <rPr>
        <sz val="11"/>
        <color rgb="FF0A0600"/>
        <rFont val="Arial"/>
        <family val="2"/>
      </rPr>
      <t>he absence of hea</t>
    </r>
    <r>
      <rPr>
        <sz val="11"/>
        <color rgb="FF1E1B11"/>
        <rFont val="Arial"/>
        <family val="2"/>
      </rPr>
      <t xml:space="preserve">vy </t>
    </r>
    <r>
      <rPr>
        <sz val="11"/>
        <color rgb="FF0A0600"/>
        <rFont val="Arial"/>
        <family val="2"/>
      </rPr>
      <t>grazing/ browsing</t>
    </r>
    <r>
      <rPr>
        <sz val="11"/>
        <color rgb="FF35342F"/>
        <rFont val="Arial"/>
        <family val="2"/>
      </rPr>
      <t xml:space="preserve">. 
</t>
    </r>
    <r>
      <rPr>
        <b/>
        <sz val="11"/>
        <color rgb="FF35342F"/>
        <rFont val="Arial"/>
        <family val="2"/>
      </rPr>
      <t>Decreasing</t>
    </r>
    <r>
      <rPr>
        <sz val="11"/>
        <color rgb="FF35342F"/>
        <rFont val="Arial"/>
        <family val="2"/>
      </rPr>
      <t xml:space="preserve"> - Dwarf-shrub plants moderately tall (&gt;10cm) with height &amp; cover comparable to, or greater than, graminoids. </t>
    </r>
  </si>
  <si>
    <r>
      <rPr>
        <b/>
        <sz val="11"/>
        <color theme="1"/>
        <rFont val="Arial"/>
        <family val="2"/>
      </rPr>
      <t>Chronic High</t>
    </r>
    <r>
      <rPr>
        <sz val="11"/>
        <color theme="1"/>
        <rFont val="Arial"/>
        <family val="2"/>
      </rPr>
      <t xml:space="preserve"> - Junc squa conspicuous, frequ. and competing vigorously with other plants where the vegetation has been kept very short. 
</t>
    </r>
    <r>
      <rPr>
        <b/>
        <sz val="11"/>
        <color theme="1"/>
        <rFont val="Arial"/>
        <family val="2"/>
      </rPr>
      <t>Decreasing</t>
    </r>
    <r>
      <rPr>
        <sz val="11"/>
        <color theme="1"/>
        <rFont val="Arial"/>
        <family val="2"/>
      </rPr>
      <t xml:space="preserve"> - Junc squa may be conspicuous &amp; freq. but becoming overgrown around their edges by other plants. 
</t>
    </r>
  </si>
  <si>
    <r>
      <t>Chronic High</t>
    </r>
    <r>
      <rPr>
        <sz val="11"/>
        <color rgb="FF0A0600"/>
        <rFont val="Arial"/>
        <family val="2"/>
      </rPr>
      <t xml:space="preserve"> - F</t>
    </r>
    <r>
      <rPr>
        <sz val="11"/>
        <color rgb="FF1E1B11"/>
        <rFont val="Arial"/>
        <family val="2"/>
      </rPr>
      <t>re</t>
    </r>
    <r>
      <rPr>
        <sz val="11"/>
        <color rgb="FF0A0600"/>
        <rFont val="Arial"/>
        <family val="2"/>
      </rPr>
      <t>q.</t>
    </r>
    <r>
      <rPr>
        <sz val="11"/>
        <color rgb="FF35342F"/>
        <rFont val="Arial"/>
        <family val="2"/>
      </rPr>
      <t xml:space="preserve">, </t>
    </r>
    <r>
      <rPr>
        <sz val="11"/>
        <color rgb="FF0A0600"/>
        <rFont val="Arial"/>
        <family val="2"/>
      </rPr>
      <t>possibl</t>
    </r>
    <r>
      <rPr>
        <sz val="11"/>
        <color rgb="FF1E1B11"/>
        <rFont val="Arial"/>
        <family val="2"/>
      </rPr>
      <t>y a</t>
    </r>
    <r>
      <rPr>
        <sz val="11"/>
        <color rgb="FF0A0600"/>
        <rFont val="Arial"/>
        <family val="2"/>
      </rPr>
      <t>bundant</t>
    </r>
    <r>
      <rPr>
        <sz val="11"/>
        <color rgb="FF000000"/>
        <rFont val="Arial"/>
        <family val="2"/>
      </rPr>
      <t xml:space="preserve">. 
</t>
    </r>
    <r>
      <rPr>
        <b/>
        <sz val="11"/>
        <color rgb="FF000000"/>
        <rFont val="Arial"/>
        <family val="2"/>
      </rPr>
      <t>Chronic Low</t>
    </r>
    <r>
      <rPr>
        <sz val="11"/>
        <color rgb="FF000000"/>
        <rFont val="Arial"/>
        <family val="2"/>
      </rPr>
      <t xml:space="preserve"> - Sparse or absent. </t>
    </r>
  </si>
  <si>
    <r>
      <t xml:space="preserve">NB. </t>
    </r>
    <r>
      <rPr>
        <i/>
        <sz val="11"/>
        <color theme="1"/>
        <rFont val="Arial"/>
        <family val="2"/>
      </rPr>
      <t>Cx panicea</t>
    </r>
    <r>
      <rPr>
        <sz val="11"/>
        <color theme="1"/>
        <rFont val="Arial"/>
        <family val="2"/>
      </rPr>
      <t xml:space="preserve"> may be abund. in water-tracks/ flushes regardless of grazing &amp; trampling pressure. 
</t>
    </r>
    <r>
      <rPr>
        <b/>
        <sz val="11"/>
        <color theme="1"/>
        <rFont val="Arial"/>
        <family val="2"/>
      </rPr>
      <t xml:space="preserve">Chronic High </t>
    </r>
    <r>
      <rPr>
        <sz val="11"/>
        <color theme="1"/>
        <rFont val="Arial"/>
        <family val="2"/>
      </rPr>
      <t xml:space="preserve">- Extensive, imparting a blue-green/whitish-green colour to "ridges". 
</t>
    </r>
    <r>
      <rPr>
        <b/>
        <sz val="11"/>
        <color theme="1"/>
        <rFont val="Arial"/>
        <family val="2"/>
      </rPr>
      <t>Chronic Low</t>
    </r>
    <r>
      <rPr>
        <sz val="11"/>
        <color theme="1"/>
        <rFont val="Arial"/>
        <family val="2"/>
      </rPr>
      <t xml:space="preserve"> - Sparse or absent, not giving a blue-green/whitish-green colour to "ridges". 
</t>
    </r>
  </si>
  <si>
    <r>
      <rPr>
        <b/>
        <sz val="11"/>
        <color theme="1"/>
        <rFont val="Arial"/>
        <family val="2"/>
      </rPr>
      <t>HM</t>
    </r>
    <r>
      <rPr>
        <sz val="11"/>
        <color theme="1"/>
        <rFont val="Arial"/>
        <family val="2"/>
      </rPr>
      <t xml:space="preserve">= island &gt; surrounding bog;
</t>
    </r>
    <r>
      <rPr>
        <b/>
        <sz val="11"/>
        <color theme="1"/>
        <rFont val="Arial"/>
        <family val="2"/>
      </rPr>
      <t>L</t>
    </r>
    <r>
      <rPr>
        <sz val="11"/>
        <color theme="1"/>
        <rFont val="Arial"/>
        <family val="2"/>
      </rPr>
      <t>= No difference</t>
    </r>
  </si>
  <si>
    <r>
      <rPr>
        <b/>
        <sz val="11"/>
        <color theme="1"/>
        <rFont val="Arial"/>
        <family val="2"/>
      </rPr>
      <t>H</t>
    </r>
    <r>
      <rPr>
        <sz val="11"/>
        <color theme="1"/>
        <rFont val="Arial"/>
        <family val="2"/>
      </rPr>
      <t xml:space="preserve">=greyish:
</t>
    </r>
    <r>
      <rPr>
        <b/>
        <sz val="11"/>
        <color theme="1"/>
        <rFont val="Arial"/>
        <family val="2"/>
      </rPr>
      <t>ML</t>
    </r>
    <r>
      <rPr>
        <sz val="11"/>
        <color theme="1"/>
        <rFont val="Arial"/>
        <family val="2"/>
      </rPr>
      <t>= dark purplish-brown to brownish-green</t>
    </r>
  </si>
  <si>
    <t>T</t>
  </si>
  <si>
    <t>Unofficial indicator</t>
  </si>
  <si>
    <t>G</t>
  </si>
  <si>
    <t>D</t>
  </si>
  <si>
    <t>17.6.18</t>
  </si>
  <si>
    <t>M17a/M17b (nearby M1, hummocks with M17b)</t>
  </si>
  <si>
    <t>134-0763</t>
  </si>
  <si>
    <t>134-0764</t>
  </si>
  <si>
    <t>Red deer, (query sheep?- see TN17)</t>
  </si>
  <si>
    <t>Red deer?</t>
  </si>
  <si>
    <t>not assessed</t>
  </si>
  <si>
    <t>c. 50</t>
  </si>
  <si>
    <t>&lt;1</t>
  </si>
  <si>
    <t>Uninformative</t>
  </si>
  <si>
    <t>Chronic Low but prob. best as medium or uninformative</t>
  </si>
  <si>
    <t>19.6.18</t>
  </si>
  <si>
    <t>Gentle slope with degraded bog (M25a with frequent Erio vagi, Nart ossi)</t>
  </si>
  <si>
    <t>134-0844</t>
  </si>
  <si>
    <t>134-0845</t>
  </si>
  <si>
    <t>Red deer, Sheep (at least 10 adult sheep seen in area)</t>
  </si>
  <si>
    <t>1 deer</t>
  </si>
  <si>
    <t>Increasing</t>
  </si>
  <si>
    <t>degraded bog M25a with frequent Erio vagi, some Nart ossi</t>
  </si>
  <si>
    <t>134-0847</t>
  </si>
  <si>
    <t>134-0848</t>
  </si>
  <si>
    <t>6 (most Red deer)</t>
  </si>
  <si>
    <t>20.6.18</t>
  </si>
  <si>
    <t>M17a, M2.  Adjacent larger pool M3. hummock tending to M17b.</t>
  </si>
  <si>
    <t>134-0942</t>
  </si>
  <si>
    <t>134-0943</t>
  </si>
  <si>
    <t>? presumably sheep and Red deer?</t>
  </si>
  <si>
    <t>M15b</t>
  </si>
  <si>
    <t>134-0734</t>
  </si>
  <si>
    <t>134-0735</t>
  </si>
  <si>
    <t>Red deer (some hoofprints in dung plot, possiby Red deer), possibly sheep too - see TN17</t>
  </si>
  <si>
    <t>None obvious</t>
  </si>
  <si>
    <t>U</t>
  </si>
  <si>
    <t>Decreasing</t>
  </si>
  <si>
    <t>M17b</t>
  </si>
  <si>
    <t>134-0790</t>
  </si>
  <si>
    <t>134-0791</t>
  </si>
  <si>
    <t>Frequent hoof prints, tracks (though not bare ground and not conspicuous from a distance  - only if you walk over the ground), much browsing on Meny trif and some uprooting, some disturbance of Sphagna some disturbance includes pools with Cx limosa see TNs.  Continued browsing/trampling in these areas incl. TNs should be considered to be damaging.</t>
  </si>
  <si>
    <t>M19a</t>
  </si>
  <si>
    <t>134-0910</t>
  </si>
  <si>
    <t>134-0911</t>
  </si>
  <si>
    <t>Red deer</t>
  </si>
  <si>
    <t>&lt;5</t>
  </si>
  <si>
    <t xml:space="preserve">Tracks frequent but ones through M19 mostly inconspicuous.  </t>
  </si>
  <si>
    <t>18.6.18</t>
  </si>
  <si>
    <t xml:space="preserve">M15b, M2 in plot.  Just outwith plot poor quality M17 (wet flat areas at bottom hags),in mosaic with mounds of M15d/M17c with Junc. squa. Also M2/M1. </t>
  </si>
  <si>
    <t>134-0814</t>
  </si>
  <si>
    <t>134-0815</t>
  </si>
  <si>
    <t xml:space="preserve">Sheep (dung) , possibly Red deer too?, </t>
  </si>
  <si>
    <t>Sheep?</t>
  </si>
  <si>
    <t>5?</t>
  </si>
  <si>
    <t>6 sheep</t>
  </si>
  <si>
    <t>Heavily browsed micro-hagged area, but trampling impact not as obvious as in wetter areas of the bog. Actively eroding (micro-erosion at edges of small, collapsing hags e.g. TN22) and although original erosion probably largely due to old peat cuttings, it's difficult to imagine that trampling is not playing a part in ongoing micro-erosion (nearby and distant old peat cutting areas well revegetated).  Paths often ill defined but fairly frequent in area.  Tops of small 'hags' firm (M15) but pools obviously spongy and outwith plot M17 spongy so the lack of sponginess within plot assessed as uninformative with regard to grazing (more related to fact it is top of microhags).  No Myrica in plot but at 10x10 scale it is M (prob. winter browse)</t>
  </si>
  <si>
    <t>M17a (with Spha mage and tending to M18) and M2</t>
  </si>
  <si>
    <t>134-0739</t>
  </si>
  <si>
    <t>134-0740</t>
  </si>
  <si>
    <t>Red deer, possibly sheep too see TN17</t>
  </si>
  <si>
    <t>Some possible hoof prints in plot.  Paths on nearby ridges/old drain spoil, but scattered tracks elsewhere too, and locally frequent hoofprints in Sphag, including a few sets of tracks in the dung plot.</t>
  </si>
  <si>
    <t xml:space="preserve">Transitional -  M15b (=degraded M17, dominated by graminoids and including some Erio vagi ), adjacent to plot also M17a, some M17b (patchy on low hummocks), some pools (M2?, poss. some degraded M3) .  </t>
  </si>
  <si>
    <t>134-0811</t>
  </si>
  <si>
    <t>134-0812</t>
  </si>
  <si>
    <t>Red deer (dung found on bog nearer vehicle track to sw);  possibly sheep too (vehicle track to southwest with 8 black sheep, sheep scars with wool along peaty track edges, sheep droppings along track - and they almost certainly graze on bog to some extent).</t>
  </si>
  <si>
    <t>&lt;20? very difficult to assess as mostly vegetated with higher plants</t>
  </si>
  <si>
    <t xml:space="preserve">Myrica NA in plot but M nearby.  Plot grassy which could mean chronic high-medium grazing but unclear. </t>
  </si>
  <si>
    <t>M17a/b, M1</t>
  </si>
  <si>
    <t>134-0947</t>
  </si>
  <si>
    <t>134-0948</t>
  </si>
  <si>
    <t>&lt;1?</t>
  </si>
  <si>
    <t>none found</t>
  </si>
  <si>
    <t>Paths inconspicuous but frequent</t>
  </si>
  <si>
    <t>134-0794</t>
  </si>
  <si>
    <t>134-0795</t>
  </si>
  <si>
    <t>Degraded bog - M17a, grading to  M15b with Erio vagi.</t>
  </si>
  <si>
    <t>134-0872</t>
  </si>
  <si>
    <t>134-0873</t>
  </si>
  <si>
    <t>?Red deer, sheep?</t>
  </si>
  <si>
    <t>1 (Red deer)</t>
  </si>
  <si>
    <t>Heavy use by animals with frequent tracks but significance of impact open to debate. Lack of sponginess and Sphagna prob. due to historical impacts burning/grazing rather than current.</t>
  </si>
  <si>
    <t>M17a, low mound with M17b</t>
  </si>
  <si>
    <t>134-0956</t>
  </si>
  <si>
    <t>134-0957</t>
  </si>
  <si>
    <t>? (Red deer?, possibly sheep too)</t>
  </si>
  <si>
    <t>Fairly well used by animals but trampling damage to Sphagnum at edge of pools is limited.  Probably sustainable.  Sheep were see in the vicinity but nearer the road, it's unclear if they venture onto these patterned bog surfaces with a maze of pools or whether it's just deer.</t>
  </si>
  <si>
    <t>M17a</t>
  </si>
  <si>
    <t>134-0917</t>
  </si>
  <si>
    <t>134-0918</t>
  </si>
  <si>
    <t>Red deer, possibly sheep too</t>
  </si>
  <si>
    <t>M/L</t>
  </si>
  <si>
    <t>40?</t>
  </si>
  <si>
    <t>2 (at least one of which is Red deer)</t>
  </si>
  <si>
    <t>Degraded bog M15b with Erio vagi</t>
  </si>
  <si>
    <t>134-0888</t>
  </si>
  <si>
    <t>134-0889</t>
  </si>
  <si>
    <t>6 (4 Red deer, others could be Red deer or sheep)</t>
  </si>
  <si>
    <t>Old burnt heather stems near plot</t>
  </si>
  <si>
    <t>M1, M17a, M17b on hummocks</t>
  </si>
  <si>
    <t>134-0807</t>
  </si>
  <si>
    <t>134-0808</t>
  </si>
  <si>
    <t>20 (would be higher but most of plot is a pool)</t>
  </si>
  <si>
    <t>Calluna prob winter browsed.  Despite the absence of dung the dung plot the area is very well used by animals with abundant hoof prints, with conspicuous damage to Spag at edges of pools, browsing on Meny trif.  So although dunging is L, its uninformative in this case with regard to trampling/grazing.  Although not much BP present that present always has hoof prints so assessed as H.  Browsed Eric tetr easier to find in this plot so assessed as H.</t>
  </si>
  <si>
    <t>134-0731</t>
  </si>
  <si>
    <t>134-0732</t>
  </si>
  <si>
    <t>Red deer? (one hoof print in dung plot- possibly Red deer), but possibly sheep too (TN17, 18)</t>
  </si>
  <si>
    <t>Not assessed</t>
  </si>
  <si>
    <t>Small area of M17a (tending to M15b) amongst M15 wet heath.  Nearby terraces with degraded M15b bog (tending to M25a). H10 on nearby outcrops.</t>
  </si>
  <si>
    <t>134-0839</t>
  </si>
  <si>
    <t>134-0840</t>
  </si>
  <si>
    <t>Deer (one hind seen and lay up patch), at least 10 adult sheep seen in area.</t>
  </si>
  <si>
    <t>2 (Red deer)</t>
  </si>
  <si>
    <t>Damage due to trampling probably of low significance</t>
  </si>
  <si>
    <t>M15b (degraded M17, some with Erio vagi transitional), M3</t>
  </si>
  <si>
    <t>134-0817</t>
  </si>
  <si>
    <t>134-0818</t>
  </si>
  <si>
    <t>M15a/b, plus soakway with Potamogeton.</t>
  </si>
  <si>
    <t>134-0842</t>
  </si>
  <si>
    <t>134-0843</t>
  </si>
  <si>
    <t>Deer,at least 10 adult sheep seen in area.</t>
  </si>
  <si>
    <t>20?</t>
  </si>
  <si>
    <t>3 (Red deer)</t>
  </si>
  <si>
    <t>Frequent hoofprints in Sphgna along soakway in dung plot area.  Frequent vegetated paths so area well used but little overalll obvious 'damage' due to trampling.</t>
  </si>
  <si>
    <t>M17a, M1, M17b hummocks</t>
  </si>
  <si>
    <t>134-0802</t>
  </si>
  <si>
    <t>134-0805</t>
  </si>
  <si>
    <t>Calluna prob winter browsed.  Despite the absence of dung in the dung plot, the area is very well used by animals with abundant hoof prints, with conspicuous damage to Sphag at edges of pools, browsing on Meny trif.  So although dunging is L, its uninformative in this case with regard to trampling/grazing.  Although not much BP present that present always has hoof prints so assessed as H</t>
  </si>
  <si>
    <t>M1/M17a</t>
  </si>
  <si>
    <t>134-0766</t>
  </si>
  <si>
    <t>134-0767</t>
  </si>
  <si>
    <t>5 (hoof prints nearby and plot certainly browsed, some probable prints but not obvious)</t>
  </si>
  <si>
    <t>M17a, M1/M3</t>
  </si>
  <si>
    <t>134-0936</t>
  </si>
  <si>
    <t>134-0937</t>
  </si>
  <si>
    <t>30+?</t>
  </si>
  <si>
    <t>Chronic medium-Chronic High</t>
  </si>
  <si>
    <t>Some Junc squa in plot but not frequent and conspicuous, nearby Junc squa is locally frequent and not being overgrown which would suggest Chronic high.  Tentativel assessed as Chronic high-Chronic medium. Plot has probably been burnt in the past.</t>
  </si>
  <si>
    <t>M17 (tending to b in places but mostly undefined)</t>
  </si>
  <si>
    <t>134-0829</t>
  </si>
  <si>
    <t>134-0830</t>
  </si>
  <si>
    <t>Almost certainly sheep, probably some Red deer too?</t>
  </si>
  <si>
    <t>M/H</t>
  </si>
  <si>
    <t>0 (possibly overlooked)</t>
  </si>
  <si>
    <t>M17b/M1/M2</t>
  </si>
  <si>
    <t>134-0792</t>
  </si>
  <si>
    <t>134-0793</t>
  </si>
  <si>
    <t>M3, some 'islands'Sphagna and Calluna (M15?).</t>
  </si>
  <si>
    <t>134-0832</t>
  </si>
  <si>
    <t>134-0833</t>
  </si>
  <si>
    <t>Sheep.  Sheep dung and heavily grazed animal track margins with Juncus squa margins to southwest? 9 sheep on opposite side of Dig Bhan on saltmarsh and adjacent bog.</t>
  </si>
  <si>
    <t>80+</t>
  </si>
  <si>
    <t>NA (too wet to search and would be impossible to find even if present)</t>
  </si>
  <si>
    <t>134-0741</t>
  </si>
  <si>
    <t>134-0742</t>
  </si>
  <si>
    <t>Chronic Low</t>
  </si>
  <si>
    <t>Chronic High-Decreasing</t>
  </si>
  <si>
    <t>Chronic High - Decreasing</t>
  </si>
  <si>
    <t>Chronic High - Increasing</t>
  </si>
  <si>
    <t>increasing</t>
  </si>
  <si>
    <t>TN</t>
  </si>
  <si>
    <t>Photos</t>
  </si>
  <si>
    <t>Direction</t>
  </si>
  <si>
    <t>En route to plot 24: Someone has been across bog on a motor bike presum. No significant negative impact.</t>
  </si>
  <si>
    <t>134-0736</t>
  </si>
  <si>
    <t>Ditches generally well vegetated and many acting as linear bog pools but some water movement in ditch near plot 6, and locally some evidence of scouring of bank edge. Recc. monitor and control as necessary (e.g. block ditches if scouring increases),</t>
  </si>
  <si>
    <t>134-0738</t>
  </si>
  <si>
    <t>134-0762</t>
  </si>
  <si>
    <t>c. 200 deg.</t>
  </si>
  <si>
    <t>134-0768</t>
  </si>
  <si>
    <t>134-0769, 70</t>
  </si>
  <si>
    <t>M1 Bog pool with Cx limosa.  frequent hoofprints with some disruption of Sphagna.</t>
  </si>
  <si>
    <t>M1 Bog pool with Carex limosa.  some uprooting - presumably during browsing of Menyanthes.  Frequent hoofprints with some disruption of Sphagna.</t>
  </si>
  <si>
    <t>M1 with Cx limosa. Frequent hoofprints in area, some disruption of Sphagna and browsing on Meny trif with some uprooting.</t>
  </si>
  <si>
    <t>M1 with Cx limosa. Frequent hoofprints in area, some disruption of Sphagna and browsing on Meny trif withfairly frequent uprooting.</t>
  </si>
  <si>
    <t>M1 with Cx limosa. Frequent hoofprints in area, some disruption of Sphagna and some browsing on Meny trif with someuprooting.</t>
  </si>
  <si>
    <t>c. 4 sheep</t>
  </si>
  <si>
    <t>c. 30 sheep- unclear how widely they range on the bog.  One dead Red deer seen in some very wet areas of bog (vicinity of plots 35, 15) but it's unclear if sheep use these central parts of the bog.</t>
  </si>
  <si>
    <t>134-0796, 0797</t>
  </si>
  <si>
    <t>134-0809, 0810</t>
  </si>
  <si>
    <t>134-0816</t>
  </si>
  <si>
    <t>134-0909</t>
  </si>
  <si>
    <t>c. 290 degrees</t>
  </si>
  <si>
    <t>Birchwoods upslope of plot 2 - some of the stands of birch in this area will probably need a flush of regen. at some point - recc. survey. Note long term exclosure could be detrimental to the notified lichen interest and is not recommended.See TNs 24, 25.</t>
  </si>
  <si>
    <t>Old birch with the Nationally Scarce old woodland species Pertusaria ophthalmiza.  Also Ochr tart, Thel lepa, Hypo laev.</t>
  </si>
  <si>
    <t>Hazel with Lobarion lichens incl. the BAP species Pseudocyphellaria norvegica, also Loba vire, Dege cyan, Pann rubi, Hypo tayl. Veteran oak nearby with Arth vino, Clio grif and Leci sang. A hazel a little way down the slope has more pseu norv, stic fuli. Veteran birch in area also with Hypo tayl, Usne rubi, leca abiet</t>
  </si>
  <si>
    <t xml:space="preserve">Old Ash trees with lobarion incl the Red listed Pseudocyphellaria intricata, also Parm trip, Loba pulm, loba vire, lept burg, pann rubi, Stic sylv, Dege cyan, pelt memb, </t>
  </si>
  <si>
    <t>134-0954</t>
  </si>
  <si>
    <t>pools' trampling NA in plot itself, but some trampling of pool edges just outwith plot. NB all Calluna browsing so far - need to look to find browsing so M (or in this plot ML better than MH). Height DSH relative to graminoids comes out under guidelines as 'decreasing' but not convincing to me.</t>
  </si>
  <si>
    <t>Probably heavy winter browsing on Calluna. Dominance of Molinia and patchiness of Sphagna probably due to burning regimes for grazing and historical grazing rather than current grazing.  Lots of (inconspicuous) tracks through the dung plot.  Well used by deer but not obvious due to dominance of Molinia (and Molinia fairly tussocky). Some Desc flex but assessed as uninformative with regard to trend. The growth form of heather suggests  'increasing trend' according to the guidelines but  the legginess rather than contorted nature of heather stems lower down may be due to other factors, so possibly best assessed as Uninformative.  Some broken dead heather stems (probably due to burning but no charring seen).</t>
  </si>
  <si>
    <t xml:space="preserve">Genuine M for myrica most others MH so far. Tracks very inconspicuous but several present. Signs of burning (charred Myrica, not recent).  </t>
  </si>
  <si>
    <t>Frequent hoof prints, some browsing on and uprooted Meny trif, possibly uprooted Cx limosa (bycatch?)</t>
  </si>
  <si>
    <t xml:space="preserve">Height cover dwarf shrubs relative to graminoids: ht. dwarf shrubs c. 5-10cm but cover comparable to graminoids.  Probably chronic high though? Most of browsing has probably been in winter. </t>
  </si>
  <si>
    <t>Calluna heavily browsed.  Some trampling at edges of water track/pools but assigning much of the bare peat to trampling alone (as opposed to ongoing erosion in which trampling plays a part is difficult so assessed as M rather than H).  Overall trampling moderate - frequent vegetated tracks, and hoofprints throughout when searched for closely, not obvious, and recent rain has probably obscured hoof prints in many small areas of BP undergoing active micro-erosion- see note for plot 9. Myrica outwith plot winter browsed M, prob Chronic Heavy-Chronic Medium. Dung may be underestimated due to taller graminoid veg.</t>
  </si>
  <si>
    <t>Some hoof prints around edge of pool and some browsing/uprooting of Menyanthes but overall low impact.  Sphag cover low as mostly pools- overall ML considered best.  Browsing on calluna prob M, all appears to be winter browsing</t>
  </si>
  <si>
    <t>Mostly not spongy but probably mostly due to historical drying of surface (nearby peat cuttings).</t>
  </si>
  <si>
    <t>Frequent paths but vegetated not bare.  Very Frequent hoof prints, some disruption of Sphagna, frequent browsing on Menyanthes incl. uprooting. Could cause long term damage if continues - recc. detailed /freq. monitoring.</t>
  </si>
  <si>
    <t xml:space="preserve">Flooded revegetated old peat cuttings dominated by Sphagna and Erio angu with some Molinia.  Wetter areas here not browsed but 'island' in plot (and Islands adjacent to plot) with very heavily browsed Calluna. So although trampling effects low, browsing on Erio angu low, browsing is prob best described as H; overtopped by graminoids and probably appropriate to say Chronic High on islands too.  </t>
  </si>
  <si>
    <t>Winter browsing on calluna, lots of possible hoof prints amongst deeper veg. but difficult to assess number and limited real disturbance, at the larger scale some fairly well used tracks but generally no bare peat as a result.  Dung could easily have been underestimated (as inconspicuous amongst taller veg/litter).</t>
  </si>
  <si>
    <r>
      <t xml:space="preserve">Micarea sp. tbc </t>
    </r>
    <r>
      <rPr>
        <sz val="11"/>
        <color theme="1"/>
        <rFont val="Calibri"/>
        <family val="2"/>
        <scheme val="minor"/>
      </rPr>
      <t>on sides of Racom lanu hummock (on decaying Raco lanu)</t>
    </r>
  </si>
  <si>
    <r>
      <t>Sphag imbr</t>
    </r>
    <r>
      <rPr>
        <sz val="11"/>
        <color theme="1"/>
        <rFont val="Calibri"/>
        <family val="2"/>
        <scheme val="minor"/>
      </rPr>
      <t xml:space="preserve"> and </t>
    </r>
    <r>
      <rPr>
        <sz val="11"/>
        <color rgb="FFFF0000"/>
        <rFont val="Calibri"/>
        <family val="2"/>
        <scheme val="minor"/>
      </rPr>
      <t>Micarea sp</t>
    </r>
    <r>
      <rPr>
        <sz val="11"/>
        <color theme="1"/>
        <rFont val="Calibri"/>
        <family val="2"/>
        <scheme val="minor"/>
      </rPr>
      <t>. on low hummock of moribund Sphagnum</t>
    </r>
  </si>
  <si>
    <t>Spha imbr</t>
  </si>
  <si>
    <r>
      <t>Spha imbr hummock</t>
    </r>
    <r>
      <rPr>
        <sz val="11"/>
        <color rgb="FFFF0000"/>
        <rFont val="Calibri"/>
        <family val="2"/>
        <scheme val="minor"/>
      </rPr>
      <t>.</t>
    </r>
    <r>
      <rPr>
        <sz val="11"/>
        <color theme="1"/>
        <rFont val="Calibri"/>
        <family val="2"/>
        <scheme val="minor"/>
      </rPr>
      <t xml:space="preserve"> some bleaching, Calluna, Molinia very poor condition on one side (mostly Racom, Clad port, Hypnum).  Also browsed Meny trif.</t>
    </r>
  </si>
  <si>
    <t>Ongoing micro-erosion in vicinity of plot 9</t>
  </si>
  <si>
    <t>Browsing on Menyanthes in plot 29</t>
  </si>
  <si>
    <t>Well revegetated old peat cuttings with pools</t>
  </si>
  <si>
    <t>Localised greater deer activity here with many pool edges showing some trampling of Sphagnum and frequent browsing on Menyanthes incl. some uprooting</t>
  </si>
  <si>
    <t>Disturbance due to putting in a new electricity line</t>
  </si>
  <si>
    <t>Burning of the bog vegetation</t>
  </si>
  <si>
    <t>Examples of trampled Sphag pool edges near plot 23.</t>
  </si>
  <si>
    <t xml:space="preserve">Very frequent well used sheep/deer tracks over bog surface, encountered within every c. 10m on average, mostly vegetated but some bare of vegetation in patches  (photo). Also photo of revegetated old peat cuttings. </t>
  </si>
  <si>
    <t>Old birch, rowan and boulders with old woodland lichens and Hymenophyllum wilsonii. Rowan with Thel lepa, Dime lute, Spha glob, ochr andr, Poly musc, Norm pulc, Mega pulv, Parm perl and the Nationally Scarce old woodland species Pertusaria ophthalmiza.  Also the old woodland species Bunodophoron melanocarpon on a mossy boulder.</t>
  </si>
  <si>
    <t>Spha imbr hummock (as at TN29), with remains of wreckage behind (caravan?)</t>
  </si>
  <si>
    <t>North</t>
  </si>
  <si>
    <t>Notes</t>
  </si>
  <si>
    <t>Most of browsing has probably been in winter (all plots).  Sphag rare but Pleuro purp and Cladonia spp. frequent to locally abundant in plot</t>
  </si>
  <si>
    <t>Plot has been burnt in past (charred heather stem).  Dominance of Molinia probably due to burning regimes for grazing, and past grazing rather than current grazing.  Lots of (inconspicuous) tracks through the dung plot.  Well used by deer but not obvious due to dominance of Molinia (and Molinia fairly tussocky). The growth form of heather suggests  'increasing trend' according to the guidelines but  the legginess ather than contorted nature of heather stems lower down may be due to other factors, so possibly better assessed as Uninformative. Note DSH scarce, and so only 2 measurements.</t>
  </si>
  <si>
    <t>29.5 (see notes)</t>
  </si>
</sst>
</file>

<file path=xl/styles.xml><?xml version="1.0" encoding="utf-8"?>
<styleSheet xmlns="http://schemas.openxmlformats.org/spreadsheetml/2006/main" xmlns:mc="http://schemas.openxmlformats.org/markup-compatibility/2006" xmlns:x14ac="http://schemas.microsoft.com/office/spreadsheetml/2009/9/ac" mc:Ignorable="x14ac">
  <fonts count="75" x14ac:knownFonts="1">
    <font>
      <sz val="11"/>
      <color theme="1"/>
      <name val="Calibri"/>
      <family val="2"/>
      <scheme val="minor"/>
    </font>
    <font>
      <sz val="11"/>
      <color theme="1"/>
      <name val="Arial"/>
      <family val="2"/>
    </font>
    <font>
      <b/>
      <sz val="10"/>
      <color theme="1"/>
      <name val="Arial"/>
      <family val="2"/>
    </font>
    <font>
      <b/>
      <sz val="10"/>
      <color rgb="FFFF0000"/>
      <name val="Arial"/>
      <family val="2"/>
    </font>
    <font>
      <b/>
      <sz val="11"/>
      <name val="Arial"/>
      <family val="2"/>
    </font>
    <font>
      <sz val="11"/>
      <color theme="1"/>
      <name val="Arial"/>
      <family val="2"/>
    </font>
    <font>
      <sz val="9"/>
      <color theme="1"/>
      <name val="Arial"/>
      <family val="2"/>
    </font>
    <font>
      <b/>
      <sz val="11"/>
      <color theme="1"/>
      <name val="Arial"/>
      <family val="2"/>
    </font>
    <font>
      <b/>
      <sz val="9"/>
      <color indexed="81"/>
      <name val="Tahoma"/>
      <family val="2"/>
    </font>
    <font>
      <sz val="9"/>
      <color indexed="81"/>
      <name val="Tahoma"/>
      <family val="2"/>
    </font>
    <font>
      <b/>
      <sz val="11"/>
      <color rgb="FF000000"/>
      <name val="Arial"/>
      <family val="2"/>
    </font>
    <font>
      <b/>
      <sz val="11"/>
      <color rgb="FFFF0000"/>
      <name val="Arial"/>
      <family val="2"/>
    </font>
    <font>
      <sz val="11"/>
      <color rgb="FFFF0000"/>
      <name val="Arial"/>
      <family val="2"/>
    </font>
    <font>
      <sz val="11"/>
      <color rgb="FFFF0000"/>
      <name val="Calibri"/>
      <family val="2"/>
      <scheme val="minor"/>
    </font>
    <font>
      <b/>
      <sz val="11"/>
      <color rgb="FF090600"/>
      <name val="Arial"/>
      <family val="2"/>
    </font>
    <font>
      <b/>
      <sz val="11"/>
      <color rgb="FF00B0F0"/>
      <name val="Arial"/>
      <family val="2"/>
    </font>
    <font>
      <b/>
      <i/>
      <sz val="11"/>
      <color rgb="FF090600"/>
      <name val="Arial"/>
      <family val="2"/>
    </font>
    <font>
      <b/>
      <u/>
      <sz val="11"/>
      <color rgb="FF090600"/>
      <name val="Arial"/>
      <family val="2"/>
    </font>
    <font>
      <b/>
      <sz val="11"/>
      <color rgb="FF0A0600"/>
      <name val="Arial"/>
      <family val="2"/>
    </font>
    <font>
      <b/>
      <sz val="11"/>
      <color rgb="FF201C11"/>
      <name val="Arial"/>
      <family val="2"/>
    </font>
    <font>
      <b/>
      <sz val="11"/>
      <color rgb="FF3C3C38"/>
      <name val="Arial"/>
      <family val="2"/>
    </font>
    <font>
      <b/>
      <u/>
      <sz val="11"/>
      <color rgb="FF0A0600"/>
      <name val="Arial"/>
      <family val="2"/>
    </font>
    <font>
      <b/>
      <u/>
      <sz val="11"/>
      <color rgb="FFFF0000"/>
      <name val="Arial"/>
      <family val="2"/>
    </font>
    <font>
      <b/>
      <i/>
      <sz val="11"/>
      <color rgb="FFFF0000"/>
      <name val="Arial"/>
      <family val="2"/>
    </font>
    <font>
      <b/>
      <i/>
      <sz val="11"/>
      <color rgb="FF0A0600"/>
      <name val="Arial"/>
      <family val="2"/>
    </font>
    <font>
      <b/>
      <sz val="11"/>
      <color rgb="FF151208"/>
      <name val="Arial"/>
      <family val="2"/>
    </font>
    <font>
      <b/>
      <sz val="11"/>
      <color rgb="FF2E2B22"/>
      <name val="Arial"/>
      <family val="2"/>
    </font>
    <font>
      <b/>
      <i/>
      <sz val="11"/>
      <color rgb="FF2E2B22"/>
      <name val="Arial"/>
      <family val="2"/>
    </font>
    <font>
      <b/>
      <i/>
      <sz val="11"/>
      <color rgb="FF151208"/>
      <name val="Arial"/>
      <family val="2"/>
    </font>
    <font>
      <b/>
      <i/>
      <sz val="11"/>
      <color rgb="FF4E4E4B"/>
      <name val="Arial"/>
      <family val="2"/>
    </font>
    <font>
      <b/>
      <sz val="11"/>
      <color rgb="FF4E4E4B"/>
      <name val="Arial"/>
      <family val="2"/>
    </font>
    <font>
      <b/>
      <i/>
      <sz val="11"/>
      <color theme="1"/>
      <name val="Arial"/>
      <family val="2"/>
    </font>
    <font>
      <b/>
      <i/>
      <sz val="11"/>
      <color rgb="FF050000"/>
      <name val="Arial"/>
      <family val="2"/>
    </font>
    <font>
      <b/>
      <sz val="11"/>
      <color rgb="FF191306"/>
      <name val="Arial"/>
      <family val="2"/>
    </font>
    <font>
      <b/>
      <sz val="11"/>
      <color rgb="FF1E1B11"/>
      <name val="Arial"/>
      <family val="2"/>
    </font>
    <font>
      <b/>
      <i/>
      <sz val="11"/>
      <color rgb="FF1E1B11"/>
      <name val="Arial"/>
      <family val="2"/>
    </font>
    <font>
      <b/>
      <i/>
      <sz val="11"/>
      <color rgb="FF35342F"/>
      <name val="Arial"/>
      <family val="2"/>
    </font>
    <font>
      <b/>
      <sz val="11"/>
      <color rgb="FF030000"/>
      <name val="Arial"/>
      <family val="2"/>
    </font>
    <font>
      <b/>
      <i/>
      <sz val="11"/>
      <color rgb="FF0F0A00"/>
      <name val="Arial"/>
      <family val="2"/>
    </font>
    <font>
      <b/>
      <sz val="11"/>
      <color rgb="FF0F0A00"/>
      <name val="Arial"/>
      <family val="2"/>
    </font>
    <font>
      <b/>
      <u/>
      <sz val="11"/>
      <color rgb="FF0F0A00"/>
      <name val="Arial"/>
      <family val="2"/>
    </font>
    <font>
      <b/>
      <sz val="8"/>
      <color rgb="FFFF0000"/>
      <name val="Arial"/>
      <family val="2"/>
    </font>
    <font>
      <b/>
      <sz val="11"/>
      <color rgb="FF24221A"/>
      <name val="Arial"/>
      <family val="2"/>
    </font>
    <font>
      <sz val="11"/>
      <color rgb="FF24221A"/>
      <name val="Arial"/>
      <family val="2"/>
    </font>
    <font>
      <sz val="11"/>
      <color rgb="FF0B0800"/>
      <name val="Arial"/>
      <family val="2"/>
    </font>
    <font>
      <sz val="11"/>
      <color rgb="FF040000"/>
      <name val="Arial"/>
      <family val="2"/>
    </font>
    <font>
      <i/>
      <sz val="11"/>
      <color rgb="FF040000"/>
      <name val="Arial"/>
      <family val="2"/>
    </font>
    <font>
      <sz val="11"/>
      <color rgb="FF363731"/>
      <name val="Arial"/>
      <family val="2"/>
    </font>
    <font>
      <u/>
      <sz val="11"/>
      <color rgb="FF040000"/>
      <name val="Arial"/>
      <family val="2"/>
    </font>
    <font>
      <sz val="11"/>
      <color rgb="FF000000"/>
      <name val="Arial"/>
      <family val="2"/>
    </font>
    <font>
      <i/>
      <sz val="11"/>
      <color rgb="FF000000"/>
      <name val="Arial"/>
      <family val="2"/>
    </font>
    <font>
      <sz val="8"/>
      <color rgb="FFFF0000"/>
      <name val="Arial"/>
      <family val="2"/>
    </font>
    <font>
      <i/>
      <sz val="11"/>
      <color theme="1"/>
      <name val="Arial"/>
      <family val="2"/>
    </font>
    <font>
      <sz val="11"/>
      <color rgb="FF0A0600"/>
      <name val="Arial"/>
      <family val="2"/>
    </font>
    <font>
      <sz val="11"/>
      <color rgb="FF201C11"/>
      <name val="Arial"/>
      <family val="2"/>
    </font>
    <font>
      <u/>
      <sz val="11"/>
      <color rgb="FF0A0600"/>
      <name val="Arial"/>
      <family val="2"/>
    </font>
    <font>
      <sz val="11"/>
      <color rgb="FF565552"/>
      <name val="Arial"/>
      <family val="2"/>
    </font>
    <font>
      <i/>
      <sz val="11"/>
      <color rgb="FF201C11"/>
      <name val="Arial"/>
      <family val="2"/>
    </font>
    <font>
      <i/>
      <sz val="11"/>
      <color rgb="FF0A0600"/>
      <name val="Arial"/>
      <family val="2"/>
    </font>
    <font>
      <i/>
      <sz val="11"/>
      <color rgb="FF3C3C38"/>
      <name val="Arial"/>
      <family val="2"/>
    </font>
    <font>
      <u/>
      <sz val="11"/>
      <color rgb="FFFF0000"/>
      <name val="Arial"/>
      <family val="2"/>
    </font>
    <font>
      <u/>
      <sz val="11"/>
      <color theme="1"/>
      <name val="Arial"/>
      <family val="2"/>
    </font>
    <font>
      <i/>
      <sz val="11"/>
      <color rgb="FFFF0000"/>
      <name val="Arial"/>
      <family val="2"/>
    </font>
    <font>
      <sz val="11"/>
      <color rgb="FF00B0F0"/>
      <name val="Arial"/>
      <family val="2"/>
    </font>
    <font>
      <sz val="9"/>
      <color rgb="FFFF0000"/>
      <name val="Arial"/>
      <family val="2"/>
    </font>
    <font>
      <b/>
      <sz val="11"/>
      <color rgb="FF0F0C04"/>
      <name val="Arial"/>
      <family val="2"/>
    </font>
    <font>
      <sz val="11"/>
      <color rgb="FF1E1B11"/>
      <name val="Arial"/>
      <family val="2"/>
    </font>
    <font>
      <sz val="11"/>
      <color rgb="FF35342F"/>
      <name val="Arial"/>
      <family val="2"/>
    </font>
    <font>
      <i/>
      <sz val="11"/>
      <color rgb="FF35342F"/>
      <name val="Arial"/>
      <family val="2"/>
    </font>
    <font>
      <i/>
      <sz val="11"/>
      <color rgb="FF1E1B11"/>
      <name val="Arial"/>
      <family val="2"/>
    </font>
    <font>
      <i/>
      <sz val="11"/>
      <color rgb="FF535350"/>
      <name val="Arial"/>
      <family val="2"/>
    </font>
    <font>
      <sz val="11"/>
      <color rgb="FF030000"/>
      <name val="Arial"/>
      <family val="2"/>
    </font>
    <font>
      <b/>
      <sz val="11"/>
      <color rgb="FF35342F"/>
      <name val="Arial"/>
      <family val="2"/>
    </font>
    <font>
      <sz val="11"/>
      <color rgb="FF0F0C04"/>
      <name val="Arial"/>
      <family val="2"/>
    </font>
    <font>
      <sz val="11"/>
      <name val="Arial"/>
      <family val="2"/>
    </font>
  </fonts>
  <fills count="10">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rgb="FF00B0F0"/>
        <bgColor indexed="64"/>
      </patternFill>
    </fill>
    <fill>
      <patternFill patternType="solid">
        <fgColor theme="0" tint="-0.34998626667073579"/>
        <bgColor indexed="64"/>
      </patternFill>
    </fill>
    <fill>
      <patternFill patternType="solid">
        <fgColor theme="0"/>
        <bgColor indexed="64"/>
      </patternFill>
    </fill>
    <fill>
      <patternFill patternType="solid">
        <fgColor rgb="FF7030A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3">
    <xf numFmtId="0" fontId="0" fillId="0" borderId="0" xfId="0"/>
    <xf numFmtId="0" fontId="2" fillId="2" borderId="1" xfId="0" applyFont="1" applyFill="1" applyBorder="1" applyAlignment="1">
      <alignment vertical="top" wrapText="1"/>
    </xf>
    <xf numFmtId="0" fontId="5" fillId="0" borderId="0" xfId="0" applyFont="1" applyAlignment="1">
      <alignment vertical="top"/>
    </xf>
    <xf numFmtId="0" fontId="7" fillId="0" borderId="1" xfId="0" applyFont="1" applyFill="1" applyBorder="1" applyAlignment="1">
      <alignment vertical="top"/>
    </xf>
    <xf numFmtId="0" fontId="4" fillId="0" borderId="1" xfId="0" applyFont="1" applyFill="1" applyBorder="1" applyAlignment="1">
      <alignment vertical="top"/>
    </xf>
    <xf numFmtId="1" fontId="5" fillId="0" borderId="1" xfId="0" applyNumberFormat="1" applyFont="1" applyBorder="1"/>
    <xf numFmtId="0" fontId="5" fillId="4" borderId="0" xfId="0" applyFont="1" applyFill="1"/>
    <xf numFmtId="0" fontId="10"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1" xfId="0" applyFont="1" applyBorder="1" applyAlignment="1">
      <alignment horizontal="left" vertical="top"/>
    </xf>
    <xf numFmtId="0" fontId="7" fillId="4" borderId="0" xfId="0" applyFont="1" applyFill="1" applyAlignment="1">
      <alignment horizontal="left" vertical="top"/>
    </xf>
    <xf numFmtId="0" fontId="5" fillId="2" borderId="0" xfId="0" applyFont="1" applyFill="1"/>
    <xf numFmtId="0" fontId="5" fillId="0" borderId="0" xfId="0" applyFont="1"/>
    <xf numFmtId="0" fontId="11" fillId="4" borderId="1" xfId="0" applyFont="1" applyFill="1" applyBorder="1" applyAlignment="1">
      <alignment vertical="top"/>
    </xf>
    <xf numFmtId="1" fontId="12" fillId="4" borderId="1" xfId="0" applyNumberFormat="1" applyFont="1" applyFill="1" applyBorder="1"/>
    <xf numFmtId="0" fontId="7" fillId="0" borderId="0" xfId="0" applyFont="1" applyFill="1" applyBorder="1" applyAlignment="1">
      <alignment horizontal="left" vertical="top"/>
    </xf>
    <xf numFmtId="0" fontId="7" fillId="0" borderId="0" xfId="0" applyFont="1" applyFill="1" applyBorder="1" applyAlignment="1">
      <alignment horizontal="center"/>
    </xf>
    <xf numFmtId="0" fontId="5" fillId="0" borderId="0" xfId="0" applyFont="1" applyFill="1" applyBorder="1"/>
    <xf numFmtId="0" fontId="7" fillId="0" borderId="2" xfId="0" applyFont="1" applyBorder="1" applyAlignment="1">
      <alignment horizontal="center"/>
    </xf>
    <xf numFmtId="0" fontId="7" fillId="0" borderId="3" xfId="0" applyFont="1" applyBorder="1" applyAlignment="1">
      <alignment horizontal="center"/>
    </xf>
    <xf numFmtId="0" fontId="7" fillId="4" borderId="4" xfId="0" applyFont="1" applyFill="1" applyBorder="1" applyAlignment="1">
      <alignment horizontal="center"/>
    </xf>
    <xf numFmtId="0" fontId="7" fillId="5" borderId="5" xfId="0" applyFont="1" applyFill="1" applyBorder="1" applyAlignment="1"/>
    <xf numFmtId="0" fontId="7" fillId="6" borderId="4" xfId="0" applyFont="1" applyFill="1" applyBorder="1" applyAlignment="1">
      <alignment horizontal="center"/>
    </xf>
    <xf numFmtId="0" fontId="14" fillId="0" borderId="1" xfId="0" applyFont="1" applyBorder="1" applyAlignment="1">
      <alignment vertical="top" wrapText="1"/>
    </xf>
    <xf numFmtId="0" fontId="15" fillId="0" borderId="1" xfId="0" applyFont="1" applyBorder="1" applyAlignment="1">
      <alignment vertical="top" wrapText="1"/>
    </xf>
    <xf numFmtId="0" fontId="14" fillId="0" borderId="1" xfId="0" applyFont="1" applyBorder="1" applyAlignment="1">
      <alignment horizontal="justify" vertical="top"/>
    </xf>
    <xf numFmtId="0" fontId="11" fillId="0" borderId="1" xfId="0" applyFont="1" applyBorder="1" applyAlignment="1">
      <alignment vertical="top" wrapText="1"/>
    </xf>
    <xf numFmtId="0" fontId="18" fillId="0" borderId="1" xfId="0" applyFont="1" applyBorder="1" applyAlignment="1">
      <alignment vertical="top" wrapText="1"/>
    </xf>
    <xf numFmtId="0" fontId="11" fillId="0" borderId="1" xfId="0" applyFont="1" applyFill="1" applyBorder="1" applyAlignment="1">
      <alignment horizontal="justify" vertical="top"/>
    </xf>
    <xf numFmtId="0" fontId="7" fillId="8" borderId="1" xfId="0" applyFont="1" applyFill="1" applyBorder="1" applyAlignment="1">
      <alignment vertical="top" wrapText="1"/>
    </xf>
    <xf numFmtId="0" fontId="18" fillId="6" borderId="0" xfId="0" applyFont="1" applyFill="1" applyBorder="1" applyAlignment="1">
      <alignment vertical="top" wrapText="1"/>
    </xf>
    <xf numFmtId="0" fontId="11" fillId="0" borderId="0" xfId="0" applyFont="1" applyFill="1" applyAlignment="1">
      <alignment vertical="top" wrapText="1"/>
    </xf>
    <xf numFmtId="0" fontId="25" fillId="0" borderId="1" xfId="0" applyFont="1" applyBorder="1" applyAlignment="1">
      <alignment horizontal="left" vertical="top" wrapText="1"/>
    </xf>
    <xf numFmtId="0" fontId="7" fillId="0" borderId="1" xfId="0" applyFont="1" applyBorder="1" applyAlignment="1">
      <alignment vertical="top" wrapText="1"/>
    </xf>
    <xf numFmtId="0" fontId="25" fillId="0" borderId="1" xfId="0" applyFont="1" applyFill="1" applyBorder="1" applyAlignment="1">
      <alignment horizontal="left" vertical="top" wrapText="1"/>
    </xf>
    <xf numFmtId="0" fontId="7" fillId="0" borderId="5" xfId="0" applyFont="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0" xfId="0" applyFont="1" applyAlignment="1">
      <alignment vertical="top" wrapText="1"/>
    </xf>
    <xf numFmtId="0" fontId="34" fillId="0" borderId="1" xfId="0" applyFont="1" applyBorder="1" applyAlignment="1">
      <alignment horizontal="justify" vertical="top"/>
    </xf>
    <xf numFmtId="0" fontId="18" fillId="0" borderId="1" xfId="0" applyFont="1" applyBorder="1" applyAlignment="1">
      <alignment horizontal="left" vertical="top" wrapText="1"/>
    </xf>
    <xf numFmtId="0" fontId="38" fillId="0" borderId="1" xfId="0" applyFont="1" applyBorder="1" applyAlignment="1">
      <alignment horizontal="justify" vertical="top"/>
    </xf>
    <xf numFmtId="0" fontId="7" fillId="8" borderId="1" xfId="0" applyFont="1" applyFill="1" applyBorder="1" applyAlignment="1">
      <alignment horizontal="left" vertical="top" wrapText="1"/>
    </xf>
    <xf numFmtId="0" fontId="5" fillId="2" borderId="0" xfId="0" applyFont="1" applyFill="1" applyAlignment="1">
      <alignment vertical="top"/>
    </xf>
    <xf numFmtId="0" fontId="10" fillId="4" borderId="1" xfId="0" applyFont="1" applyFill="1" applyBorder="1" applyAlignment="1">
      <alignment horizontal="justify" vertical="top" wrapText="1"/>
    </xf>
    <xf numFmtId="0" fontId="3" fillId="4" borderId="5" xfId="0" applyFont="1" applyFill="1" applyBorder="1" applyAlignment="1">
      <alignment horizontal="justify" vertical="top" wrapText="1"/>
    </xf>
    <xf numFmtId="0" fontId="11" fillId="4" borderId="5" xfId="0" applyFont="1" applyFill="1" applyBorder="1" applyAlignment="1">
      <alignment horizontal="justify" vertical="top" wrapText="1"/>
    </xf>
    <xf numFmtId="0" fontId="11" fillId="0" borderId="1" xfId="0" applyFont="1" applyBorder="1" applyAlignment="1">
      <alignment horizontal="justify" vertical="top" wrapText="1"/>
    </xf>
    <xf numFmtId="0" fontId="42" fillId="0" borderId="1" xfId="0" applyFont="1" applyBorder="1" applyAlignment="1">
      <alignment horizontal="justify" vertical="top" wrapText="1"/>
    </xf>
    <xf numFmtId="0" fontId="12" fillId="0" borderId="1" xfId="0" applyFont="1" applyBorder="1" applyAlignment="1">
      <alignment vertical="top" wrapText="1"/>
    </xf>
    <xf numFmtId="0" fontId="5" fillId="0" borderId="1" xfId="0" applyFont="1" applyBorder="1" applyAlignment="1">
      <alignment vertical="top" wrapText="1"/>
    </xf>
    <xf numFmtId="0" fontId="5" fillId="8" borderId="1" xfId="0" applyFont="1" applyFill="1" applyBorder="1" applyAlignment="1">
      <alignment vertical="top" wrapText="1"/>
    </xf>
    <xf numFmtId="0" fontId="42" fillId="0" borderId="1" xfId="0" applyFont="1" applyBorder="1" applyAlignment="1">
      <alignment horizontal="left" vertical="top" wrapText="1"/>
    </xf>
    <xf numFmtId="0" fontId="42" fillId="6" borderId="0" xfId="0" applyFont="1" applyFill="1" applyBorder="1" applyAlignment="1">
      <alignment horizontal="left" vertical="top" wrapText="1"/>
    </xf>
    <xf numFmtId="0" fontId="5" fillId="0" borderId="1" xfId="0" applyFont="1" applyFill="1" applyBorder="1" applyAlignment="1">
      <alignment vertical="top" wrapText="1"/>
    </xf>
    <xf numFmtId="0" fontId="12" fillId="0" borderId="1" xfId="0" applyFont="1" applyBorder="1" applyAlignment="1">
      <alignment horizontal="left" vertical="top" wrapText="1"/>
    </xf>
    <xf numFmtId="0" fontId="63" fillId="9" borderId="1" xfId="0" applyFont="1" applyFill="1" applyBorder="1" applyAlignment="1">
      <alignment horizontal="left" vertical="top" wrapText="1"/>
    </xf>
    <xf numFmtId="0" fontId="12" fillId="0" borderId="1" xfId="0" applyFont="1" applyBorder="1" applyAlignment="1">
      <alignment horizontal="center" vertical="top" wrapText="1"/>
    </xf>
    <xf numFmtId="0" fontId="12" fillId="0" borderId="1" xfId="0" applyFont="1" applyBorder="1" applyAlignment="1">
      <alignment horizontal="center" vertical="top"/>
    </xf>
    <xf numFmtId="0" fontId="5" fillId="0" borderId="1" xfId="0" applyFont="1" applyBorder="1" applyAlignment="1">
      <alignment horizontal="left" vertical="top" wrapText="1"/>
    </xf>
    <xf numFmtId="0" fontId="65" fillId="0" borderId="1" xfId="0" applyFont="1" applyBorder="1" applyAlignment="1">
      <alignment horizontal="left" vertical="top" wrapText="1"/>
    </xf>
    <xf numFmtId="0" fontId="5" fillId="0" borderId="5" xfId="0" applyFont="1" applyBorder="1" applyAlignment="1">
      <alignment vertical="top" wrapText="1"/>
    </xf>
    <xf numFmtId="0" fontId="4" fillId="4" borderId="1" xfId="0" applyFont="1" applyFill="1" applyBorder="1" applyAlignment="1">
      <alignment vertical="top"/>
    </xf>
    <xf numFmtId="0" fontId="4" fillId="4" borderId="1" xfId="0" applyFont="1" applyFill="1" applyBorder="1" applyAlignment="1">
      <alignment horizontal="justify" vertical="top" wrapText="1"/>
    </xf>
    <xf numFmtId="0" fontId="4" fillId="0" borderId="1" xfId="0" applyFont="1" applyBorder="1" applyAlignment="1">
      <alignment horizontal="justify" vertical="top"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5" xfId="0" applyFont="1" applyBorder="1" applyAlignment="1">
      <alignment vertical="top" wrapText="1"/>
    </xf>
    <xf numFmtId="0" fontId="4" fillId="0" borderId="1" xfId="0" applyFont="1" applyBorder="1" applyAlignment="1">
      <alignment horizontal="left" vertical="top" wrapText="1"/>
    </xf>
    <xf numFmtId="0" fontId="4" fillId="6" borderId="1" xfId="0" applyFont="1" applyFill="1" applyBorder="1" applyAlignment="1">
      <alignment horizontal="left" vertical="top" wrapText="1"/>
    </xf>
    <xf numFmtId="0" fontId="4" fillId="9" borderId="1" xfId="0" applyFont="1" applyFill="1" applyBorder="1" applyAlignment="1">
      <alignment horizontal="left"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4" fillId="2" borderId="1" xfId="0" applyFont="1" applyFill="1" applyBorder="1" applyAlignment="1">
      <alignment vertical="top"/>
    </xf>
    <xf numFmtId="0" fontId="4" fillId="0" borderId="0" xfId="0" applyFont="1" applyAlignment="1">
      <alignment vertical="top"/>
    </xf>
    <xf numFmtId="1" fontId="5" fillId="4" borderId="1" xfId="0" applyNumberFormat="1" applyFont="1" applyFill="1" applyBorder="1"/>
    <xf numFmtId="0" fontId="5" fillId="4" borderId="1" xfId="0" applyFont="1" applyFill="1" applyBorder="1"/>
    <xf numFmtId="0" fontId="5" fillId="0" borderId="1" xfId="0" applyFont="1" applyBorder="1"/>
    <xf numFmtId="0" fontId="44" fillId="0" borderId="1" xfId="0" applyFont="1" applyBorder="1" applyAlignment="1">
      <alignment horizontal="justify" vertical="center"/>
    </xf>
    <xf numFmtId="0" fontId="5" fillId="0" borderId="5" xfId="0" applyFont="1" applyBorder="1"/>
    <xf numFmtId="0" fontId="54" fillId="0" borderId="1" xfId="0" applyFont="1" applyBorder="1" applyAlignment="1">
      <alignment horizontal="justify" vertical="center"/>
    </xf>
    <xf numFmtId="0" fontId="54" fillId="6" borderId="1" xfId="0" applyFont="1" applyFill="1" applyBorder="1" applyAlignment="1">
      <alignment horizontal="justify" vertical="center"/>
    </xf>
    <xf numFmtId="0" fontId="5" fillId="0" borderId="1" xfId="0" applyFont="1" applyFill="1" applyBorder="1"/>
    <xf numFmtId="0" fontId="5" fillId="9" borderId="1" xfId="0" applyFont="1" applyFill="1" applyBorder="1"/>
    <xf numFmtId="0" fontId="73" fillId="0" borderId="1" xfId="0" applyFont="1" applyBorder="1" applyAlignment="1">
      <alignment horizontal="justify" vertical="center"/>
    </xf>
    <xf numFmtId="0" fontId="45" fillId="0" borderId="1" xfId="0" applyFont="1" applyBorder="1" applyAlignment="1">
      <alignment horizontal="justify" vertical="center"/>
    </xf>
    <xf numFmtId="0" fontId="44" fillId="0" borderId="1" xfId="0" applyFont="1" applyBorder="1"/>
    <xf numFmtId="0" fontId="44" fillId="6" borderId="1" xfId="0" applyFont="1" applyFill="1" applyBorder="1" applyAlignment="1">
      <alignment horizontal="justify" vertical="center"/>
    </xf>
    <xf numFmtId="0" fontId="5" fillId="6" borderId="1" xfId="0" applyFont="1" applyFill="1" applyBorder="1"/>
    <xf numFmtId="0" fontId="5" fillId="2" borderId="1" xfId="0" applyFont="1" applyFill="1" applyBorder="1"/>
    <xf numFmtId="0" fontId="12" fillId="0" borderId="1" xfId="0" applyFont="1" applyBorder="1"/>
    <xf numFmtId="0" fontId="74" fillId="0" borderId="1" xfId="0" applyFont="1" applyBorder="1"/>
    <xf numFmtId="0" fontId="5" fillId="6" borderId="0" xfId="0" applyFont="1" applyFill="1"/>
    <xf numFmtId="0" fontId="5" fillId="0" borderId="5" xfId="0" applyFont="1" applyFill="1" applyBorder="1"/>
    <xf numFmtId="0" fontId="5" fillId="0" borderId="0" xfId="0" applyFont="1" applyFill="1"/>
    <xf numFmtId="0" fontId="7" fillId="9" borderId="0" xfId="0" applyFont="1" applyFill="1"/>
    <xf numFmtId="0" fontId="5" fillId="3" borderId="0" xfId="0" applyFont="1" applyFill="1"/>
    <xf numFmtId="0" fontId="5" fillId="9" borderId="0" xfId="0" applyFont="1" applyFill="1"/>
    <xf numFmtId="0" fontId="5" fillId="0" borderId="1" xfId="0" applyFont="1" applyFill="1" applyBorder="1" applyAlignment="1">
      <alignment wrapText="1"/>
    </xf>
    <xf numFmtId="0" fontId="0" fillId="0" borderId="0" xfId="0" applyAlignment="1">
      <alignment vertical="top"/>
    </xf>
    <xf numFmtId="0" fontId="0" fillId="0" borderId="0" xfId="0" applyAlignment="1">
      <alignment vertical="top" wrapText="1"/>
    </xf>
    <xf numFmtId="1" fontId="5" fillId="0" borderId="1" xfId="0" applyNumberFormat="1" applyFont="1" applyBorder="1"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1" xfId="0" applyFill="1" applyBorder="1" applyAlignment="1">
      <alignment vertical="top"/>
    </xf>
    <xf numFmtId="0" fontId="13" fillId="0" borderId="1" xfId="0" applyFont="1" applyBorder="1" applyAlignment="1">
      <alignment vertical="top" wrapText="1"/>
    </xf>
    <xf numFmtId="0" fontId="0" fillId="0" borderId="1" xfId="0" applyFill="1" applyBorder="1" applyAlignment="1">
      <alignment vertical="top" wrapText="1"/>
    </xf>
    <xf numFmtId="0" fontId="5" fillId="0" borderId="0" xfId="0" applyFont="1" applyAlignment="1">
      <alignment wrapText="1"/>
    </xf>
    <xf numFmtId="0" fontId="5" fillId="0" borderId="0" xfId="0" applyFont="1" applyAlignment="1">
      <alignment vertical="top" wrapText="1"/>
    </xf>
    <xf numFmtId="0" fontId="4" fillId="0" borderId="0" xfId="0" applyFont="1" applyAlignment="1">
      <alignment vertical="top" wrapText="1"/>
    </xf>
    <xf numFmtId="0" fontId="5" fillId="0" borderId="0" xfId="0" quotePrefix="1" applyFont="1" applyAlignment="1">
      <alignment wrapText="1"/>
    </xf>
    <xf numFmtId="0" fontId="5" fillId="0" borderId="0" xfId="0" applyFont="1" applyFill="1" applyAlignment="1">
      <alignment wrapText="1"/>
    </xf>
    <xf numFmtId="0" fontId="44" fillId="0" borderId="1" xfId="0" applyFont="1" applyFill="1" applyBorder="1" applyAlignment="1">
      <alignment horizontal="justify" vertical="center"/>
    </xf>
    <xf numFmtId="0" fontId="5" fillId="2" borderId="1" xfId="0" applyFont="1" applyFill="1" applyBorder="1" applyAlignment="1">
      <alignment horizontal="center" vertical="top"/>
    </xf>
    <xf numFmtId="0" fontId="7" fillId="7" borderId="1" xfId="0" applyFont="1" applyFill="1" applyBorder="1" applyAlignment="1">
      <alignment horizontal="center" vertical="center"/>
    </xf>
    <xf numFmtId="0" fontId="11" fillId="4" borderId="6" xfId="0" applyFont="1" applyFill="1" applyBorder="1" applyAlignment="1">
      <alignment horizontal="center"/>
    </xf>
    <xf numFmtId="0" fontId="11" fillId="4" borderId="7" xfId="0" applyFont="1" applyFill="1" applyBorder="1" applyAlignment="1">
      <alignment horizontal="center"/>
    </xf>
    <xf numFmtId="0" fontId="11" fillId="0" borderId="5" xfId="0" applyFont="1" applyBorder="1" applyAlignment="1">
      <alignment horizontal="center" vertical="top"/>
    </xf>
    <xf numFmtId="0" fontId="11" fillId="0" borderId="3" xfId="0" applyFont="1" applyBorder="1" applyAlignment="1">
      <alignment horizontal="center" vertical="top"/>
    </xf>
    <xf numFmtId="0" fontId="7" fillId="0" borderId="5" xfId="0" applyFont="1" applyBorder="1" applyAlignment="1">
      <alignment horizontal="center" vertical="top" wrapText="1"/>
    </xf>
    <xf numFmtId="0" fontId="7" fillId="0" borderId="3" xfId="0" applyFont="1" applyBorder="1" applyAlignment="1">
      <alignment horizontal="center" vertical="top" wrapText="1"/>
    </xf>
    <xf numFmtId="0" fontId="7" fillId="0" borderId="5" xfId="0" applyFont="1" applyBorder="1" applyAlignment="1">
      <alignment horizontal="left" vertical="top" wrapText="1"/>
    </xf>
    <xf numFmtId="0" fontId="7" fillId="0" borderId="3" xfId="0" applyFont="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79cd79297132458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54"/>
  <sheetViews>
    <sheetView zoomScaleNormal="100" workbookViewId="0">
      <pane xSplit="1" ySplit="4" topLeftCell="B5" activePane="bottomRight" state="frozen"/>
      <selection pane="topRight" activeCell="B1" sqref="B1"/>
      <selection pane="bottomLeft" activeCell="A5" sqref="A5"/>
      <selection pane="bottomRight" activeCell="J41" sqref="A3:J41"/>
    </sheetView>
  </sheetViews>
  <sheetFormatPr defaultColWidth="9.140625" defaultRowHeight="15" x14ac:dyDescent="0.2"/>
  <cols>
    <col min="1" max="1" width="11.28515625" style="10" customWidth="1"/>
    <col min="2" max="2" width="8.28515625" style="6" customWidth="1"/>
    <col min="3" max="4" width="9.5703125" style="6" customWidth="1"/>
    <col min="5" max="5" width="7.42578125" style="6" customWidth="1"/>
    <col min="6" max="6" width="7.85546875" style="6" customWidth="1"/>
    <col min="7" max="7" width="16.7109375" style="6" customWidth="1"/>
    <col min="8" max="8" width="11.42578125" style="6" customWidth="1"/>
    <col min="9" max="10" width="9.140625" style="6" customWidth="1"/>
    <col min="11" max="11" width="9.42578125" style="6" customWidth="1"/>
    <col min="12" max="12" width="25.85546875" style="12" customWidth="1"/>
    <col min="13" max="13" width="12.28515625" style="12" customWidth="1"/>
    <col min="14" max="14" width="4.85546875" style="12" customWidth="1"/>
    <col min="15" max="15" width="5.140625" style="12" customWidth="1"/>
    <col min="16" max="16" width="14.42578125" style="12" customWidth="1"/>
    <col min="17" max="17" width="6.42578125" style="12" customWidth="1"/>
    <col min="18" max="18" width="4.140625" style="12" customWidth="1"/>
    <col min="19" max="19" width="9.7109375" style="12" customWidth="1"/>
    <col min="20" max="20" width="6.42578125" style="12" customWidth="1"/>
    <col min="21" max="21" width="6.5703125" style="12" customWidth="1"/>
    <col min="22" max="22" width="6.5703125" style="92" customWidth="1"/>
    <col min="23" max="24" width="11.140625" style="12" customWidth="1"/>
    <col min="25" max="25" width="16.85546875" style="12" customWidth="1"/>
    <col min="26" max="26" width="17.140625" style="12" customWidth="1"/>
    <col min="27" max="27" width="7" style="12" hidden="1" customWidth="1"/>
    <col min="28" max="28" width="9.28515625" style="12" customWidth="1"/>
    <col min="29" max="29" width="7.140625" style="12" hidden="1" customWidth="1"/>
    <col min="30" max="30" width="13.42578125" style="94" customWidth="1"/>
    <col min="31" max="31" width="11.28515625" style="12" customWidth="1"/>
    <col min="32" max="32" width="16.5703125" style="12" customWidth="1"/>
    <col min="33" max="33" width="26.42578125" style="12" customWidth="1"/>
    <col min="34" max="34" width="4.42578125" style="12" customWidth="1"/>
    <col min="35" max="35" width="7" style="97" customWidth="1"/>
    <col min="36" max="36" width="4.85546875" style="12" customWidth="1"/>
    <col min="37" max="37" width="5.85546875" style="97" customWidth="1"/>
    <col min="38" max="47" width="3.7109375" style="12" customWidth="1"/>
    <col min="48" max="48" width="6.5703125" style="12" customWidth="1"/>
    <col min="49" max="49" width="19" style="12" customWidth="1"/>
    <col min="50" max="50" width="9.140625" style="12"/>
    <col min="51" max="51" width="22.140625" style="12" customWidth="1"/>
    <col min="52" max="52" width="21.42578125" style="12" customWidth="1"/>
    <col min="53" max="53" width="28.42578125" style="12" customWidth="1"/>
    <col min="54" max="54" width="5.7109375" style="12" customWidth="1"/>
    <col min="55" max="55" width="27.28515625" style="12" customWidth="1"/>
    <col min="56" max="58" width="23.28515625" style="12" customWidth="1"/>
    <col min="59" max="61" width="11.42578125" style="11" customWidth="1"/>
    <col min="62" max="62" width="32.7109375" style="11" customWidth="1"/>
    <col min="63" max="63" width="10.85546875" style="11" customWidth="1"/>
    <col min="64" max="64" width="79.85546875" style="107" customWidth="1"/>
    <col min="65" max="16384" width="9.140625" style="12"/>
  </cols>
  <sheetData>
    <row r="1" spans="1:64" x14ac:dyDescent="0.25">
      <c r="A1" s="15"/>
      <c r="B1" s="16"/>
      <c r="C1" s="16"/>
      <c r="E1" s="17"/>
      <c r="F1" s="17"/>
      <c r="G1" s="16"/>
      <c r="H1" s="16"/>
      <c r="I1" s="16"/>
      <c r="J1" s="16"/>
      <c r="K1" s="16"/>
      <c r="L1" s="18"/>
      <c r="M1" s="19"/>
      <c r="N1" s="20" t="s">
        <v>68</v>
      </c>
      <c r="O1" s="20" t="s">
        <v>68</v>
      </c>
      <c r="P1" s="20" t="s">
        <v>68</v>
      </c>
      <c r="Q1" s="20" t="s">
        <v>68</v>
      </c>
      <c r="R1" s="20" t="s">
        <v>68</v>
      </c>
      <c r="S1" s="20" t="s">
        <v>68</v>
      </c>
      <c r="T1" s="21" t="s">
        <v>69</v>
      </c>
      <c r="U1" s="20" t="s">
        <v>68</v>
      </c>
      <c r="V1" s="22" t="s">
        <v>68</v>
      </c>
      <c r="W1" s="20" t="s">
        <v>68</v>
      </c>
      <c r="X1" s="21" t="s">
        <v>69</v>
      </c>
      <c r="Y1" s="20" t="s">
        <v>68</v>
      </c>
      <c r="Z1" s="20" t="s">
        <v>68</v>
      </c>
      <c r="AA1" s="20" t="s">
        <v>68</v>
      </c>
      <c r="AB1" s="20" t="s">
        <v>68</v>
      </c>
      <c r="AC1" s="20" t="s">
        <v>68</v>
      </c>
      <c r="AD1" s="20" t="s">
        <v>68</v>
      </c>
      <c r="AE1" s="21" t="s">
        <v>69</v>
      </c>
      <c r="AF1" s="20" t="s">
        <v>68</v>
      </c>
      <c r="AG1" s="20" t="s">
        <v>68</v>
      </c>
      <c r="AH1" s="20" t="s">
        <v>68</v>
      </c>
      <c r="AI1" s="20" t="s">
        <v>68</v>
      </c>
      <c r="AJ1" s="20" t="s">
        <v>68</v>
      </c>
      <c r="AK1" s="20" t="s">
        <v>68</v>
      </c>
      <c r="AL1" s="20" t="s">
        <v>68</v>
      </c>
      <c r="AM1" s="20" t="s">
        <v>68</v>
      </c>
      <c r="AN1" s="20" t="s">
        <v>68</v>
      </c>
      <c r="AO1" s="20" t="s">
        <v>68</v>
      </c>
      <c r="AP1" s="20" t="s">
        <v>68</v>
      </c>
      <c r="AQ1" s="20" t="s">
        <v>68</v>
      </c>
      <c r="AR1" s="20" t="s">
        <v>68</v>
      </c>
      <c r="AS1" s="20" t="s">
        <v>68</v>
      </c>
      <c r="AT1" s="20" t="s">
        <v>68</v>
      </c>
      <c r="AU1" s="20" t="s">
        <v>68</v>
      </c>
      <c r="AV1" s="20" t="s">
        <v>68</v>
      </c>
      <c r="AW1" s="20" t="s">
        <v>68</v>
      </c>
      <c r="AX1" s="20" t="s">
        <v>68</v>
      </c>
      <c r="AY1" s="114" t="s">
        <v>70</v>
      </c>
      <c r="AZ1" s="114"/>
      <c r="BA1" s="114"/>
      <c r="BB1" s="114"/>
      <c r="BC1" s="114"/>
      <c r="BD1" s="114"/>
      <c r="BE1" s="21" t="s">
        <v>69</v>
      </c>
      <c r="BF1" s="21" t="s">
        <v>69</v>
      </c>
    </row>
    <row r="2" spans="1:64" s="2" customFormat="1" ht="30.6" customHeight="1" x14ac:dyDescent="0.25">
      <c r="E2" s="115" t="s">
        <v>71</v>
      </c>
      <c r="F2" s="116"/>
      <c r="L2" s="117" t="s">
        <v>72</v>
      </c>
      <c r="M2" s="118"/>
      <c r="N2" s="23" t="s">
        <v>73</v>
      </c>
      <c r="O2" s="24" t="s">
        <v>74</v>
      </c>
      <c r="P2" s="25" t="s">
        <v>75</v>
      </c>
      <c r="Q2" s="26" t="s">
        <v>76</v>
      </c>
      <c r="R2" s="27" t="s">
        <v>77</v>
      </c>
      <c r="S2" s="28" t="s">
        <v>78</v>
      </c>
      <c r="T2" s="29" t="s">
        <v>79</v>
      </c>
      <c r="U2" s="27" t="s">
        <v>80</v>
      </c>
      <c r="V2" s="30" t="s">
        <v>81</v>
      </c>
      <c r="W2" s="31" t="s">
        <v>82</v>
      </c>
      <c r="X2" s="29" t="s">
        <v>83</v>
      </c>
      <c r="Y2" s="31" t="s">
        <v>84</v>
      </c>
      <c r="Z2" s="27" t="s">
        <v>85</v>
      </c>
      <c r="AA2" s="27" t="s">
        <v>86</v>
      </c>
      <c r="AB2" s="32" t="s">
        <v>87</v>
      </c>
      <c r="AC2" s="33" t="s">
        <v>88</v>
      </c>
      <c r="AD2" s="34" t="s">
        <v>89</v>
      </c>
      <c r="AE2" s="29" t="s">
        <v>90</v>
      </c>
      <c r="AF2" s="33" t="s">
        <v>91</v>
      </c>
      <c r="AG2" s="33" t="s">
        <v>92</v>
      </c>
      <c r="AH2" s="119" t="s">
        <v>93</v>
      </c>
      <c r="AI2" s="120"/>
      <c r="AJ2" s="119" t="s">
        <v>94</v>
      </c>
      <c r="AK2" s="120"/>
      <c r="AL2" s="35" t="s">
        <v>95</v>
      </c>
      <c r="AM2" s="36"/>
      <c r="AN2" s="36"/>
      <c r="AO2" s="36"/>
      <c r="AP2" s="36"/>
      <c r="AQ2" s="36"/>
      <c r="AR2" s="36"/>
      <c r="AS2" s="36"/>
      <c r="AT2" s="36"/>
      <c r="AU2" s="36"/>
      <c r="AV2" s="37"/>
      <c r="AW2" s="121" t="s">
        <v>96</v>
      </c>
      <c r="AX2" s="122"/>
      <c r="AY2" s="33" t="s">
        <v>97</v>
      </c>
      <c r="AZ2" s="38" t="s">
        <v>98</v>
      </c>
      <c r="BA2" s="39" t="s">
        <v>99</v>
      </c>
      <c r="BB2" s="40" t="s">
        <v>100</v>
      </c>
      <c r="BC2" s="40" t="s">
        <v>101</v>
      </c>
      <c r="BD2" s="41" t="s">
        <v>102</v>
      </c>
      <c r="BE2" s="29" t="s">
        <v>103</v>
      </c>
      <c r="BF2" s="42" t="s">
        <v>104</v>
      </c>
      <c r="BG2" s="113" t="s">
        <v>105</v>
      </c>
      <c r="BH2" s="113"/>
      <c r="BI2" s="113" t="s">
        <v>106</v>
      </c>
      <c r="BJ2" s="113"/>
      <c r="BK2" s="43"/>
      <c r="BL2" s="108"/>
    </row>
    <row r="3" spans="1:64" ht="42.6" customHeight="1" x14ac:dyDescent="0.2">
      <c r="A3" s="7" t="s">
        <v>28</v>
      </c>
      <c r="B3" s="3" t="s">
        <v>25</v>
      </c>
      <c r="C3" s="3" t="s">
        <v>26</v>
      </c>
      <c r="D3" s="2" t="s">
        <v>107</v>
      </c>
      <c r="E3" s="13" t="s">
        <v>25</v>
      </c>
      <c r="F3" s="13" t="s">
        <v>26</v>
      </c>
      <c r="G3" s="44" t="s">
        <v>108</v>
      </c>
      <c r="H3" s="45" t="s">
        <v>109</v>
      </c>
      <c r="I3" s="45" t="s">
        <v>110</v>
      </c>
      <c r="J3" s="45" t="s">
        <v>111</v>
      </c>
      <c r="K3" s="46" t="s">
        <v>112</v>
      </c>
      <c r="L3" s="47" t="s">
        <v>113</v>
      </c>
      <c r="M3" s="47" t="s">
        <v>114</v>
      </c>
      <c r="N3" s="48" t="s">
        <v>115</v>
      </c>
      <c r="O3" s="24" t="s">
        <v>116</v>
      </c>
      <c r="P3" s="48" t="s">
        <v>117</v>
      </c>
      <c r="Q3" s="49" t="s">
        <v>118</v>
      </c>
      <c r="R3" s="50" t="s">
        <v>119</v>
      </c>
      <c r="S3" s="28" t="s">
        <v>78</v>
      </c>
      <c r="T3" s="51" t="s">
        <v>120</v>
      </c>
      <c r="U3" s="52" t="s">
        <v>121</v>
      </c>
      <c r="V3" s="53" t="s">
        <v>122</v>
      </c>
      <c r="W3" s="31" t="s">
        <v>123</v>
      </c>
      <c r="X3" s="51" t="s">
        <v>124</v>
      </c>
      <c r="Y3" s="31" t="s">
        <v>125</v>
      </c>
      <c r="Z3" s="52" t="s">
        <v>126</v>
      </c>
      <c r="AA3" s="52" t="s">
        <v>127</v>
      </c>
      <c r="AB3" s="50" t="s">
        <v>128</v>
      </c>
      <c r="AC3" s="50" t="s">
        <v>129</v>
      </c>
      <c r="AD3" s="54" t="s">
        <v>130</v>
      </c>
      <c r="AE3" s="51" t="s">
        <v>131</v>
      </c>
      <c r="AF3" s="50" t="s">
        <v>132</v>
      </c>
      <c r="AG3" s="50" t="s">
        <v>133</v>
      </c>
      <c r="AH3" s="55" t="s">
        <v>134</v>
      </c>
      <c r="AI3" s="56" t="s">
        <v>135</v>
      </c>
      <c r="AJ3" s="55" t="s">
        <v>136</v>
      </c>
      <c r="AK3" s="56" t="s">
        <v>135</v>
      </c>
      <c r="AL3" s="57">
        <v>1</v>
      </c>
      <c r="AM3" s="57">
        <v>2</v>
      </c>
      <c r="AN3" s="57">
        <v>3</v>
      </c>
      <c r="AO3" s="57">
        <v>4</v>
      </c>
      <c r="AP3" s="57">
        <v>5</v>
      </c>
      <c r="AQ3" s="57">
        <v>6</v>
      </c>
      <c r="AR3" s="57">
        <v>7</v>
      </c>
      <c r="AS3" s="57">
        <v>8</v>
      </c>
      <c r="AT3" s="58">
        <v>9</v>
      </c>
      <c r="AU3" s="58">
        <v>10</v>
      </c>
      <c r="AV3" s="55" t="s">
        <v>137</v>
      </c>
      <c r="AW3" s="59" t="s">
        <v>138</v>
      </c>
      <c r="AX3" s="49" t="s">
        <v>139</v>
      </c>
      <c r="AY3" s="50" t="s">
        <v>140</v>
      </c>
      <c r="AZ3" s="50" t="s">
        <v>141</v>
      </c>
      <c r="BA3" s="60" t="s">
        <v>142</v>
      </c>
      <c r="BB3" s="50" t="s">
        <v>143</v>
      </c>
      <c r="BC3" s="60" t="s">
        <v>144</v>
      </c>
      <c r="BD3" s="61" t="s">
        <v>145</v>
      </c>
      <c r="BE3" s="51" t="s">
        <v>146</v>
      </c>
      <c r="BF3" s="51" t="s">
        <v>147</v>
      </c>
      <c r="BG3" s="1" t="s">
        <v>0</v>
      </c>
      <c r="BH3" s="1" t="s">
        <v>1</v>
      </c>
      <c r="BI3" s="1" t="s">
        <v>2</v>
      </c>
      <c r="BJ3" s="1" t="s">
        <v>3</v>
      </c>
      <c r="BK3" s="1" t="s">
        <v>4</v>
      </c>
      <c r="BL3" s="107" t="s">
        <v>362</v>
      </c>
    </row>
    <row r="4" spans="1:64" s="74" customFormat="1" ht="15.75" customHeight="1" x14ac:dyDescent="0.25">
      <c r="A4" s="8"/>
      <c r="B4" s="4" t="s">
        <v>27</v>
      </c>
      <c r="C4" s="4"/>
      <c r="D4" s="4"/>
      <c r="E4" s="62"/>
      <c r="F4" s="62"/>
      <c r="G4" s="63"/>
      <c r="H4" s="63"/>
      <c r="I4" s="63"/>
      <c r="J4" s="63"/>
      <c r="K4" s="63"/>
      <c r="L4" s="64"/>
      <c r="M4" s="64"/>
      <c r="N4" s="64" t="s">
        <v>148</v>
      </c>
      <c r="O4" s="64"/>
      <c r="P4" s="64" t="s">
        <v>148</v>
      </c>
      <c r="Q4" s="65" t="s">
        <v>148</v>
      </c>
      <c r="R4" s="65" t="s">
        <v>148</v>
      </c>
      <c r="S4" s="66" t="s">
        <v>148</v>
      </c>
      <c r="T4" s="67" t="s">
        <v>148</v>
      </c>
      <c r="U4" s="68" t="s">
        <v>148</v>
      </c>
      <c r="V4" s="69" t="s">
        <v>149</v>
      </c>
      <c r="W4" s="66" t="s">
        <v>148</v>
      </c>
      <c r="X4" s="67" t="s">
        <v>148</v>
      </c>
      <c r="Y4" s="66" t="s">
        <v>148</v>
      </c>
      <c r="Z4" s="68" t="s">
        <v>148</v>
      </c>
      <c r="AA4" s="68" t="s">
        <v>150</v>
      </c>
      <c r="AB4" s="65" t="s">
        <v>150</v>
      </c>
      <c r="AC4" s="65" t="s">
        <v>150</v>
      </c>
      <c r="AD4" s="65" t="s">
        <v>150</v>
      </c>
      <c r="AE4" s="67" t="s">
        <v>150</v>
      </c>
      <c r="AF4" s="65" t="s">
        <v>150</v>
      </c>
      <c r="AG4" s="65" t="s">
        <v>150</v>
      </c>
      <c r="AH4" s="68" t="s">
        <v>150</v>
      </c>
      <c r="AI4" s="70"/>
      <c r="AJ4" s="68" t="s">
        <v>150</v>
      </c>
      <c r="AK4" s="70"/>
      <c r="AL4" s="71"/>
      <c r="AM4" s="71"/>
      <c r="AN4" s="71"/>
      <c r="AO4" s="71"/>
      <c r="AP4" s="71"/>
      <c r="AQ4" s="71"/>
      <c r="AR4" s="71"/>
      <c r="AS4" s="71"/>
      <c r="AT4" s="72"/>
      <c r="AU4" s="72"/>
      <c r="AV4" s="68"/>
      <c r="AW4" s="68" t="s">
        <v>151</v>
      </c>
      <c r="AX4" s="65" t="s">
        <v>151</v>
      </c>
      <c r="AY4" s="68" t="s">
        <v>150</v>
      </c>
      <c r="AZ4" s="68" t="s">
        <v>150</v>
      </c>
      <c r="BA4" s="68" t="s">
        <v>150</v>
      </c>
      <c r="BB4" s="68" t="s">
        <v>150</v>
      </c>
      <c r="BC4" s="68" t="s">
        <v>150</v>
      </c>
      <c r="BD4" s="67" t="s">
        <v>148</v>
      </c>
      <c r="BE4" s="67" t="s">
        <v>150</v>
      </c>
      <c r="BF4" s="67" t="s">
        <v>150</v>
      </c>
      <c r="BG4" s="73"/>
      <c r="BH4" s="73"/>
      <c r="BI4" s="73"/>
      <c r="BJ4" s="73"/>
      <c r="BK4" s="73"/>
      <c r="BL4" s="109"/>
    </row>
    <row r="5" spans="1:64" ht="14.1" customHeight="1" x14ac:dyDescent="0.2">
      <c r="A5" s="9" t="s">
        <v>29</v>
      </c>
      <c r="B5" s="5">
        <v>165550.3187</v>
      </c>
      <c r="C5" s="5">
        <v>769794.48739999998</v>
      </c>
      <c r="D5" s="5" t="s">
        <v>152</v>
      </c>
      <c r="E5" s="75"/>
      <c r="F5" s="75"/>
      <c r="G5" s="76" t="s">
        <v>153</v>
      </c>
      <c r="H5" s="76" t="s">
        <v>154</v>
      </c>
      <c r="I5" s="76">
        <v>360</v>
      </c>
      <c r="J5" s="76" t="s">
        <v>155</v>
      </c>
      <c r="K5" s="76">
        <v>360</v>
      </c>
      <c r="L5" s="77" t="s">
        <v>156</v>
      </c>
      <c r="M5" s="77" t="s">
        <v>157</v>
      </c>
      <c r="N5" s="78" t="s">
        <v>22</v>
      </c>
      <c r="O5" s="78" t="s">
        <v>158</v>
      </c>
      <c r="P5" s="78" t="s">
        <v>5</v>
      </c>
      <c r="Q5" s="77" t="s">
        <v>159</v>
      </c>
      <c r="R5" s="77" t="s">
        <v>12</v>
      </c>
      <c r="S5" s="77">
        <v>0</v>
      </c>
      <c r="T5" s="79" t="s">
        <v>12</v>
      </c>
      <c r="U5" s="80" t="s">
        <v>22</v>
      </c>
      <c r="V5" s="81" t="s">
        <v>5</v>
      </c>
      <c r="W5" s="77" t="s">
        <v>160</v>
      </c>
      <c r="X5" s="79" t="s">
        <v>12</v>
      </c>
      <c r="Y5" s="77" t="s">
        <v>22</v>
      </c>
      <c r="Z5" s="112" t="s">
        <v>12</v>
      </c>
      <c r="AA5" s="78" t="s">
        <v>22</v>
      </c>
      <c r="AB5" s="77" t="s">
        <v>5</v>
      </c>
      <c r="AC5" s="77" t="s">
        <v>22</v>
      </c>
      <c r="AD5" s="82" t="s">
        <v>5</v>
      </c>
      <c r="AE5" s="79" t="s">
        <v>5</v>
      </c>
      <c r="AF5" s="77" t="s">
        <v>5</v>
      </c>
      <c r="AG5" s="77" t="s">
        <v>8</v>
      </c>
      <c r="AH5" s="77">
        <v>10</v>
      </c>
      <c r="AI5" s="83">
        <v>1</v>
      </c>
      <c r="AJ5" s="77" t="s">
        <v>22</v>
      </c>
      <c r="AK5" s="83"/>
      <c r="AL5" s="77">
        <v>26</v>
      </c>
      <c r="AM5" s="77">
        <v>24</v>
      </c>
      <c r="AN5" s="77">
        <v>17</v>
      </c>
      <c r="AO5" s="77">
        <v>21</v>
      </c>
      <c r="AP5" s="77">
        <v>18</v>
      </c>
      <c r="AQ5" s="77">
        <v>23</v>
      </c>
      <c r="AR5" s="77">
        <v>21</v>
      </c>
      <c r="AS5" s="77">
        <v>24</v>
      </c>
      <c r="AT5" s="77">
        <v>19</v>
      </c>
      <c r="AU5" s="77">
        <v>12</v>
      </c>
      <c r="AV5" s="77">
        <f>SUM(AL5:AU5)/10</f>
        <v>20.5</v>
      </c>
      <c r="AW5" s="77" t="s">
        <v>5</v>
      </c>
      <c r="AX5" s="77">
        <v>1</v>
      </c>
      <c r="AY5" s="77" t="s">
        <v>161</v>
      </c>
      <c r="AZ5" s="77" t="s">
        <v>7</v>
      </c>
      <c r="BA5" s="84" t="s">
        <v>161</v>
      </c>
      <c r="BB5" s="77" t="s">
        <v>22</v>
      </c>
      <c r="BC5" s="77" t="s">
        <v>161</v>
      </c>
      <c r="BD5" s="79" t="s">
        <v>22</v>
      </c>
      <c r="BE5" s="79" t="s">
        <v>12</v>
      </c>
      <c r="BF5" s="79" t="s">
        <v>161</v>
      </c>
      <c r="BG5" s="82" t="s">
        <v>5</v>
      </c>
      <c r="BH5" s="82" t="s">
        <v>6</v>
      </c>
      <c r="BI5" s="82" t="s">
        <v>5</v>
      </c>
      <c r="BJ5" s="82" t="s">
        <v>7</v>
      </c>
      <c r="BK5" s="82" t="s">
        <v>8</v>
      </c>
      <c r="BL5" s="110" t="s">
        <v>336</v>
      </c>
    </row>
    <row r="6" spans="1:64" ht="114" x14ac:dyDescent="0.2">
      <c r="A6" s="9" t="s">
        <v>30</v>
      </c>
      <c r="B6" s="5">
        <v>163582.34090000001</v>
      </c>
      <c r="C6" s="5">
        <v>766987.43759999995</v>
      </c>
      <c r="D6" s="5" t="s">
        <v>163</v>
      </c>
      <c r="E6" s="14">
        <v>163586</v>
      </c>
      <c r="F6" s="14">
        <v>766977</v>
      </c>
      <c r="G6" s="76" t="s">
        <v>164</v>
      </c>
      <c r="H6" s="76" t="s">
        <v>165</v>
      </c>
      <c r="I6" s="76">
        <v>360</v>
      </c>
      <c r="J6" s="76" t="s">
        <v>166</v>
      </c>
      <c r="K6" s="76">
        <v>360</v>
      </c>
      <c r="L6" s="77" t="s">
        <v>167</v>
      </c>
      <c r="M6" s="77"/>
      <c r="N6" s="85" t="s">
        <v>22</v>
      </c>
      <c r="O6" s="85" t="s">
        <v>22</v>
      </c>
      <c r="P6" s="86" t="s">
        <v>22</v>
      </c>
      <c r="Q6" s="77">
        <v>35</v>
      </c>
      <c r="R6" s="77" t="s">
        <v>5</v>
      </c>
      <c r="S6" s="77">
        <v>0</v>
      </c>
      <c r="T6" s="79" t="s">
        <v>161</v>
      </c>
      <c r="U6" s="78" t="s">
        <v>22</v>
      </c>
      <c r="V6" s="87" t="s">
        <v>10</v>
      </c>
      <c r="W6" s="77" t="s">
        <v>161</v>
      </c>
      <c r="X6" s="79" t="s">
        <v>14</v>
      </c>
      <c r="Y6" s="77" t="s">
        <v>22</v>
      </c>
      <c r="Z6" s="77" t="s">
        <v>14</v>
      </c>
      <c r="AA6" s="77"/>
      <c r="AB6" s="77" t="s">
        <v>22</v>
      </c>
      <c r="AC6" s="77"/>
      <c r="AD6" s="82" t="s">
        <v>10</v>
      </c>
      <c r="AE6" s="79" t="s">
        <v>10</v>
      </c>
      <c r="AF6" s="77" t="s">
        <v>14</v>
      </c>
      <c r="AG6" s="77" t="s">
        <v>11</v>
      </c>
      <c r="AH6" s="77">
        <v>60</v>
      </c>
      <c r="AI6" s="83">
        <v>3</v>
      </c>
      <c r="AJ6" s="77" t="s">
        <v>22</v>
      </c>
      <c r="AK6" s="83"/>
      <c r="AL6" s="77">
        <v>28</v>
      </c>
      <c r="AM6" s="77">
        <v>31</v>
      </c>
      <c r="AN6" s="82"/>
      <c r="AO6" s="82"/>
      <c r="AP6" s="82"/>
      <c r="AQ6" s="82"/>
      <c r="AR6" s="82"/>
      <c r="AS6" s="82"/>
      <c r="AT6" s="82"/>
      <c r="AU6" s="82"/>
      <c r="AV6" s="82" t="s">
        <v>365</v>
      </c>
      <c r="AW6" s="77" t="s">
        <v>11</v>
      </c>
      <c r="AX6" s="77" t="s">
        <v>168</v>
      </c>
      <c r="AY6" s="82" t="s">
        <v>169</v>
      </c>
      <c r="AZ6" s="77" t="s">
        <v>7</v>
      </c>
      <c r="BA6" s="77" t="s">
        <v>161</v>
      </c>
      <c r="BB6" s="77" t="s">
        <v>22</v>
      </c>
      <c r="BC6" s="77" t="s">
        <v>22</v>
      </c>
      <c r="BD6" s="79" t="s">
        <v>22</v>
      </c>
      <c r="BE6" s="79" t="s">
        <v>22</v>
      </c>
      <c r="BF6" s="79" t="s">
        <v>161</v>
      </c>
      <c r="BG6" s="98" t="s">
        <v>9</v>
      </c>
      <c r="BH6" s="82" t="s">
        <v>6</v>
      </c>
      <c r="BI6" s="82" t="s">
        <v>10</v>
      </c>
      <c r="BJ6" s="82" t="s">
        <v>7</v>
      </c>
      <c r="BK6" s="82" t="s">
        <v>5</v>
      </c>
      <c r="BL6" s="107" t="s">
        <v>364</v>
      </c>
    </row>
    <row r="7" spans="1:64" ht="128.25" x14ac:dyDescent="0.2">
      <c r="A7" s="9" t="s">
        <v>31</v>
      </c>
      <c r="B7" s="5">
        <v>163544.26199999999</v>
      </c>
      <c r="C7" s="5">
        <v>766865.87849999999</v>
      </c>
      <c r="D7" s="5" t="s">
        <v>163</v>
      </c>
      <c r="E7" s="14">
        <v>163536</v>
      </c>
      <c r="F7" s="14">
        <v>766828</v>
      </c>
      <c r="G7" s="76" t="s">
        <v>170</v>
      </c>
      <c r="H7" s="76" t="s">
        <v>171</v>
      </c>
      <c r="I7" s="76">
        <v>360</v>
      </c>
      <c r="J7" s="76" t="s">
        <v>172</v>
      </c>
      <c r="K7" s="76">
        <v>360</v>
      </c>
      <c r="L7" s="77" t="s">
        <v>167</v>
      </c>
      <c r="M7" s="77"/>
      <c r="N7" s="77" t="s">
        <v>22</v>
      </c>
      <c r="O7" s="85" t="s">
        <v>22</v>
      </c>
      <c r="P7" s="77" t="s">
        <v>22</v>
      </c>
      <c r="Q7" s="77">
        <v>10</v>
      </c>
      <c r="R7" s="77" t="s">
        <v>14</v>
      </c>
      <c r="S7" s="77">
        <v>0</v>
      </c>
      <c r="T7" s="79" t="s">
        <v>161</v>
      </c>
      <c r="U7" s="78" t="s">
        <v>22</v>
      </c>
      <c r="V7" s="88" t="s">
        <v>10</v>
      </c>
      <c r="W7" s="77" t="s">
        <v>161</v>
      </c>
      <c r="X7" s="79" t="s">
        <v>14</v>
      </c>
      <c r="Y7" s="77" t="s">
        <v>22</v>
      </c>
      <c r="Z7" s="77" t="s">
        <v>14</v>
      </c>
      <c r="AA7" s="77"/>
      <c r="AB7" s="77" t="s">
        <v>5</v>
      </c>
      <c r="AC7" s="77"/>
      <c r="AD7" s="82" t="s">
        <v>10</v>
      </c>
      <c r="AE7" s="79" t="s">
        <v>10</v>
      </c>
      <c r="AF7" s="77" t="s">
        <v>11</v>
      </c>
      <c r="AG7" s="77" t="s">
        <v>11</v>
      </c>
      <c r="AH7" s="77">
        <v>70</v>
      </c>
      <c r="AI7" s="83">
        <v>4</v>
      </c>
      <c r="AJ7" s="77">
        <v>60</v>
      </c>
      <c r="AK7" s="83">
        <v>3</v>
      </c>
      <c r="AL7" s="77">
        <v>25</v>
      </c>
      <c r="AM7" s="77">
        <v>28</v>
      </c>
      <c r="AN7" s="77">
        <v>46</v>
      </c>
      <c r="AO7" s="77">
        <v>12</v>
      </c>
      <c r="AP7" s="77">
        <v>11</v>
      </c>
      <c r="AQ7" s="77">
        <v>30</v>
      </c>
      <c r="AR7" s="77">
        <v>32</v>
      </c>
      <c r="AS7" s="77">
        <v>33</v>
      </c>
      <c r="AT7" s="77">
        <v>24</v>
      </c>
      <c r="AU7" s="77">
        <v>31</v>
      </c>
      <c r="AV7" s="77">
        <f t="shared" ref="AV7:AV41" si="0">SUM(AL7:AU7)/10</f>
        <v>27.2</v>
      </c>
      <c r="AW7" s="77" t="s">
        <v>11</v>
      </c>
      <c r="AX7" s="77" t="s">
        <v>173</v>
      </c>
      <c r="AY7" s="82" t="s">
        <v>169</v>
      </c>
      <c r="AZ7" s="77" t="s">
        <v>7</v>
      </c>
      <c r="BA7" s="77" t="s">
        <v>161</v>
      </c>
      <c r="BB7" s="77" t="s">
        <v>22</v>
      </c>
      <c r="BC7" s="77" t="s">
        <v>161</v>
      </c>
      <c r="BD7" s="79" t="s">
        <v>22</v>
      </c>
      <c r="BE7" s="79" t="s">
        <v>22</v>
      </c>
      <c r="BF7" s="79" t="s">
        <v>161</v>
      </c>
      <c r="BG7" s="82" t="s">
        <v>10</v>
      </c>
      <c r="BH7" s="82" t="s">
        <v>6</v>
      </c>
      <c r="BI7" s="82" t="s">
        <v>10</v>
      </c>
      <c r="BJ7" s="82" t="s">
        <v>7</v>
      </c>
      <c r="BK7" s="82" t="s">
        <v>11</v>
      </c>
      <c r="BL7" s="107" t="s">
        <v>337</v>
      </c>
    </row>
    <row r="8" spans="1:64" x14ac:dyDescent="0.2">
      <c r="A8" s="9" t="s">
        <v>32</v>
      </c>
      <c r="B8" s="5">
        <v>164817.2481</v>
      </c>
      <c r="C8" s="5">
        <v>767347.02309999999</v>
      </c>
      <c r="D8" s="5"/>
      <c r="E8" s="75"/>
      <c r="F8" s="75"/>
      <c r="G8" s="76"/>
      <c r="H8" s="76"/>
      <c r="I8" s="76"/>
      <c r="J8" s="76"/>
      <c r="K8" s="76"/>
      <c r="L8" s="77"/>
      <c r="M8" s="77"/>
      <c r="N8" s="77"/>
      <c r="O8" s="77"/>
      <c r="P8" s="77"/>
      <c r="Q8" s="77"/>
      <c r="R8" s="77"/>
      <c r="S8" s="77"/>
      <c r="T8" s="79"/>
      <c r="U8" s="77"/>
      <c r="V8" s="88"/>
      <c r="W8" s="77"/>
      <c r="X8" s="79"/>
      <c r="Y8" s="77"/>
      <c r="Z8" s="77"/>
      <c r="AA8" s="77"/>
      <c r="AB8" s="77"/>
      <c r="AC8" s="77"/>
      <c r="AD8" s="82"/>
      <c r="AE8" s="79"/>
      <c r="AF8" s="77"/>
      <c r="AG8" s="77"/>
      <c r="AH8" s="77"/>
      <c r="AI8" s="83"/>
      <c r="AJ8" s="77"/>
      <c r="AK8" s="83"/>
      <c r="AL8" s="77"/>
      <c r="AM8" s="77"/>
      <c r="AN8" s="77"/>
      <c r="AO8" s="77"/>
      <c r="AP8" s="77"/>
      <c r="AQ8" s="77"/>
      <c r="AR8" s="77"/>
      <c r="AS8" s="77"/>
      <c r="AT8" s="77"/>
      <c r="AU8" s="77"/>
      <c r="AV8" s="77">
        <f t="shared" si="0"/>
        <v>0</v>
      </c>
      <c r="AW8" s="77"/>
      <c r="AX8" s="77"/>
      <c r="AY8" s="77"/>
      <c r="AZ8" s="77"/>
      <c r="BA8" s="77"/>
      <c r="BB8" s="77"/>
      <c r="BC8" s="77"/>
      <c r="BD8" s="79"/>
      <c r="BE8" s="79"/>
      <c r="BF8" s="79"/>
      <c r="BG8" s="89"/>
      <c r="BH8" s="89"/>
      <c r="BI8" s="89"/>
      <c r="BJ8" s="89"/>
      <c r="BK8" s="89"/>
    </row>
    <row r="9" spans="1:64" ht="28.5" x14ac:dyDescent="0.2">
      <c r="A9" s="9" t="s">
        <v>33</v>
      </c>
      <c r="B9" s="5">
        <v>166019.60269999999</v>
      </c>
      <c r="C9" s="5">
        <v>768703.38040000002</v>
      </c>
      <c r="D9" s="5" t="s">
        <v>174</v>
      </c>
      <c r="E9" s="75"/>
      <c r="F9" s="75"/>
      <c r="G9" s="76" t="s">
        <v>175</v>
      </c>
      <c r="H9" s="76" t="s">
        <v>176</v>
      </c>
      <c r="I9" s="76">
        <v>360</v>
      </c>
      <c r="J9" s="76" t="s">
        <v>177</v>
      </c>
      <c r="K9" s="76">
        <v>360</v>
      </c>
      <c r="L9" s="77" t="s">
        <v>178</v>
      </c>
      <c r="M9" s="77"/>
      <c r="N9" s="77" t="s">
        <v>12</v>
      </c>
      <c r="O9" s="77" t="s">
        <v>8</v>
      </c>
      <c r="P9" s="77" t="s">
        <v>12</v>
      </c>
      <c r="Q9" s="77">
        <v>20</v>
      </c>
      <c r="R9" s="77" t="s">
        <v>5</v>
      </c>
      <c r="S9" s="77">
        <v>5</v>
      </c>
      <c r="T9" s="79" t="s">
        <v>161</v>
      </c>
      <c r="U9" s="77" t="s">
        <v>12</v>
      </c>
      <c r="V9" s="88" t="s">
        <v>5</v>
      </c>
      <c r="W9" s="77" t="s">
        <v>161</v>
      </c>
      <c r="X9" s="79" t="s">
        <v>8</v>
      </c>
      <c r="Y9" s="77">
        <v>0</v>
      </c>
      <c r="Z9" s="77" t="s">
        <v>5</v>
      </c>
      <c r="AA9" s="77"/>
      <c r="AB9" s="77" t="s">
        <v>10</v>
      </c>
      <c r="AC9" s="77"/>
      <c r="AD9" s="82" t="s">
        <v>5</v>
      </c>
      <c r="AE9" s="79" t="s">
        <v>5</v>
      </c>
      <c r="AF9" s="82" t="s">
        <v>5</v>
      </c>
      <c r="AG9" s="77" t="s">
        <v>5</v>
      </c>
      <c r="AH9" s="77">
        <v>20</v>
      </c>
      <c r="AI9" s="83">
        <v>2</v>
      </c>
      <c r="AJ9" s="77" t="s">
        <v>22</v>
      </c>
      <c r="AK9" s="83"/>
      <c r="AL9" s="77">
        <v>11</v>
      </c>
      <c r="AM9" s="77">
        <v>8</v>
      </c>
      <c r="AN9" s="77">
        <v>9</v>
      </c>
      <c r="AO9" s="77">
        <v>16</v>
      </c>
      <c r="AP9" s="77">
        <v>11</v>
      </c>
      <c r="AQ9" s="77">
        <v>7</v>
      </c>
      <c r="AR9" s="77">
        <v>7</v>
      </c>
      <c r="AS9" s="77">
        <v>6</v>
      </c>
      <c r="AT9" s="77">
        <v>4</v>
      </c>
      <c r="AU9" s="77">
        <v>7</v>
      </c>
      <c r="AV9" s="77">
        <f t="shared" si="0"/>
        <v>8.6</v>
      </c>
      <c r="AW9" s="77" t="s">
        <v>12</v>
      </c>
      <c r="AX9" s="77">
        <v>0</v>
      </c>
      <c r="AY9" s="77" t="s">
        <v>161</v>
      </c>
      <c r="AZ9" s="77" t="s">
        <v>7</v>
      </c>
      <c r="BA9" s="77"/>
      <c r="BB9" s="77" t="s">
        <v>22</v>
      </c>
      <c r="BC9" s="77" t="s">
        <v>161</v>
      </c>
      <c r="BD9" s="79" t="s">
        <v>22</v>
      </c>
      <c r="BE9" s="79" t="s">
        <v>11</v>
      </c>
      <c r="BF9" s="79" t="s">
        <v>161</v>
      </c>
      <c r="BG9" s="82" t="s">
        <v>5</v>
      </c>
      <c r="BH9" s="82" t="s">
        <v>6</v>
      </c>
      <c r="BI9" s="82" t="s">
        <v>5</v>
      </c>
      <c r="BJ9" s="82" t="s">
        <v>7</v>
      </c>
      <c r="BK9" s="82" t="s">
        <v>12</v>
      </c>
      <c r="BL9" s="111" t="s">
        <v>338</v>
      </c>
    </row>
    <row r="10" spans="1:64" ht="15" customHeight="1" x14ac:dyDescent="0.2">
      <c r="A10" s="9" t="s">
        <v>34</v>
      </c>
      <c r="B10" s="5">
        <v>166152.03140000001</v>
      </c>
      <c r="C10" s="5">
        <v>769239.48140000005</v>
      </c>
      <c r="D10" s="5" t="s">
        <v>152</v>
      </c>
      <c r="E10" s="75"/>
      <c r="F10" s="75"/>
      <c r="G10" s="76" t="s">
        <v>179</v>
      </c>
      <c r="H10" s="75" t="s">
        <v>180</v>
      </c>
      <c r="I10" s="76">
        <v>360</v>
      </c>
      <c r="J10" s="76" t="s">
        <v>181</v>
      </c>
      <c r="K10" s="76">
        <v>360</v>
      </c>
      <c r="L10" s="77" t="s">
        <v>182</v>
      </c>
      <c r="M10" s="77"/>
      <c r="N10" s="77" t="s">
        <v>22</v>
      </c>
      <c r="O10" s="78" t="s">
        <v>158</v>
      </c>
      <c r="P10" s="77" t="s">
        <v>12</v>
      </c>
      <c r="Q10" s="77" t="s">
        <v>160</v>
      </c>
      <c r="R10" s="77" t="s">
        <v>5</v>
      </c>
      <c r="S10" s="77">
        <v>0</v>
      </c>
      <c r="T10" s="79" t="s">
        <v>12</v>
      </c>
      <c r="U10" s="82" t="s">
        <v>22</v>
      </c>
      <c r="V10" s="88" t="s">
        <v>5</v>
      </c>
      <c r="W10" s="77" t="s">
        <v>183</v>
      </c>
      <c r="X10" s="79" t="s">
        <v>5</v>
      </c>
      <c r="Y10" s="77" t="s">
        <v>22</v>
      </c>
      <c r="Z10" s="77" t="s">
        <v>184</v>
      </c>
      <c r="AA10" s="77" t="s">
        <v>22</v>
      </c>
      <c r="AB10" s="77" t="s">
        <v>8</v>
      </c>
      <c r="AC10" s="77" t="s">
        <v>22</v>
      </c>
      <c r="AD10" s="82" t="s">
        <v>5</v>
      </c>
      <c r="AE10" s="79" t="s">
        <v>5</v>
      </c>
      <c r="AF10" s="77" t="s">
        <v>5</v>
      </c>
      <c r="AG10" s="77" t="s">
        <v>5</v>
      </c>
      <c r="AH10" s="77">
        <v>15</v>
      </c>
      <c r="AI10" s="83">
        <v>1</v>
      </c>
      <c r="AJ10" s="77" t="s">
        <v>22</v>
      </c>
      <c r="AK10" s="83"/>
      <c r="AL10" s="77">
        <v>6</v>
      </c>
      <c r="AM10" s="77">
        <v>9</v>
      </c>
      <c r="AN10" s="77">
        <v>8</v>
      </c>
      <c r="AO10" s="77">
        <v>22</v>
      </c>
      <c r="AP10" s="77">
        <v>11</v>
      </c>
      <c r="AQ10" s="77">
        <v>12</v>
      </c>
      <c r="AR10" s="77">
        <v>12</v>
      </c>
      <c r="AS10" s="77">
        <v>18</v>
      </c>
      <c r="AT10" s="77">
        <v>21</v>
      </c>
      <c r="AU10" s="77">
        <v>24</v>
      </c>
      <c r="AV10" s="77">
        <f t="shared" si="0"/>
        <v>14.3</v>
      </c>
      <c r="AW10" s="77" t="s">
        <v>12</v>
      </c>
      <c r="AX10" s="77">
        <v>0</v>
      </c>
      <c r="AY10" s="77" t="s">
        <v>161</v>
      </c>
      <c r="AZ10" s="77" t="s">
        <v>7</v>
      </c>
      <c r="BA10" s="77" t="s">
        <v>185</v>
      </c>
      <c r="BB10" s="77" t="s">
        <v>22</v>
      </c>
      <c r="BC10" s="77" t="s">
        <v>161</v>
      </c>
      <c r="BD10" s="79" t="s">
        <v>22</v>
      </c>
      <c r="BE10" s="79" t="s">
        <v>161</v>
      </c>
      <c r="BF10" s="79" t="s">
        <v>161</v>
      </c>
      <c r="BG10" s="82" t="s">
        <v>8</v>
      </c>
      <c r="BH10" s="82" t="s">
        <v>6</v>
      </c>
      <c r="BI10" s="82" t="s">
        <v>5</v>
      </c>
      <c r="BJ10" s="82" t="s">
        <v>13</v>
      </c>
      <c r="BK10" s="82" t="s">
        <v>12</v>
      </c>
      <c r="BL10" s="107" t="s">
        <v>363</v>
      </c>
    </row>
    <row r="11" spans="1:64" ht="71.25" x14ac:dyDescent="0.2">
      <c r="A11" s="9" t="s">
        <v>35</v>
      </c>
      <c r="B11" s="5">
        <v>165450.60949999999</v>
      </c>
      <c r="C11" s="5">
        <v>770280.01520000002</v>
      </c>
      <c r="D11" s="5" t="s">
        <v>152</v>
      </c>
      <c r="E11" s="75"/>
      <c r="F11" s="75"/>
      <c r="G11" s="76" t="s">
        <v>186</v>
      </c>
      <c r="H11" s="76" t="s">
        <v>187</v>
      </c>
      <c r="I11" s="76">
        <v>360</v>
      </c>
      <c r="J11" s="76" t="s">
        <v>188</v>
      </c>
      <c r="K11" s="76">
        <v>360</v>
      </c>
      <c r="L11" s="77" t="s">
        <v>156</v>
      </c>
      <c r="M11" s="77" t="s">
        <v>157</v>
      </c>
      <c r="N11" s="77" t="s">
        <v>14</v>
      </c>
      <c r="O11" s="77" t="s">
        <v>14</v>
      </c>
      <c r="P11" s="77" t="s">
        <v>14</v>
      </c>
      <c r="Q11" s="77">
        <v>70</v>
      </c>
      <c r="R11" s="77" t="s">
        <v>12</v>
      </c>
      <c r="S11" s="77" t="s">
        <v>160</v>
      </c>
      <c r="T11" s="79" t="s">
        <v>12</v>
      </c>
      <c r="U11" s="77" t="s">
        <v>22</v>
      </c>
      <c r="V11" s="88" t="s">
        <v>14</v>
      </c>
      <c r="W11" s="77">
        <v>75</v>
      </c>
      <c r="X11" s="79" t="s">
        <v>14</v>
      </c>
      <c r="Y11" s="77" t="s">
        <v>22</v>
      </c>
      <c r="Z11" s="82" t="s">
        <v>12</v>
      </c>
      <c r="AA11" s="77" t="s">
        <v>22</v>
      </c>
      <c r="AB11" s="77" t="s">
        <v>5</v>
      </c>
      <c r="AC11" s="77" t="s">
        <v>22</v>
      </c>
      <c r="AD11" s="82" t="s">
        <v>5</v>
      </c>
      <c r="AE11" s="79" t="s">
        <v>5</v>
      </c>
      <c r="AF11" s="77" t="s">
        <v>5</v>
      </c>
      <c r="AG11" s="77" t="s">
        <v>5</v>
      </c>
      <c r="AH11" s="77">
        <v>30</v>
      </c>
      <c r="AI11" s="83">
        <v>2</v>
      </c>
      <c r="AJ11" s="77" t="s">
        <v>22</v>
      </c>
      <c r="AK11" s="83"/>
      <c r="AL11" s="77">
        <v>10</v>
      </c>
      <c r="AM11" s="77">
        <v>13</v>
      </c>
      <c r="AN11" s="77">
        <v>8</v>
      </c>
      <c r="AO11" s="77">
        <v>12</v>
      </c>
      <c r="AP11" s="77">
        <v>14</v>
      </c>
      <c r="AQ11" s="77">
        <v>6</v>
      </c>
      <c r="AR11" s="77">
        <v>15</v>
      </c>
      <c r="AS11" s="77">
        <v>19</v>
      </c>
      <c r="AT11" s="77">
        <v>12</v>
      </c>
      <c r="AU11" s="77">
        <v>22</v>
      </c>
      <c r="AV11" s="77">
        <f t="shared" si="0"/>
        <v>13.1</v>
      </c>
      <c r="AW11" s="77" t="s">
        <v>11</v>
      </c>
      <c r="AX11" s="77">
        <v>6</v>
      </c>
      <c r="AY11" s="77" t="s">
        <v>161</v>
      </c>
      <c r="AZ11" s="77" t="s">
        <v>7</v>
      </c>
      <c r="BA11" s="77" t="s">
        <v>161</v>
      </c>
      <c r="BB11" s="77" t="s">
        <v>22</v>
      </c>
      <c r="BC11" s="77" t="s">
        <v>161</v>
      </c>
      <c r="BD11" s="79" t="s">
        <v>22</v>
      </c>
      <c r="BE11" s="79" t="s">
        <v>12</v>
      </c>
      <c r="BF11" s="79" t="s">
        <v>161</v>
      </c>
      <c r="BG11" s="82" t="s">
        <v>14</v>
      </c>
      <c r="BH11" s="82" t="s">
        <v>6</v>
      </c>
      <c r="BI11" s="82" t="s">
        <v>5</v>
      </c>
      <c r="BJ11" s="82" t="s">
        <v>7</v>
      </c>
      <c r="BK11" s="82" t="s">
        <v>11</v>
      </c>
      <c r="BL11" s="107" t="s">
        <v>189</v>
      </c>
    </row>
    <row r="12" spans="1:64" x14ac:dyDescent="0.2">
      <c r="A12" s="9" t="s">
        <v>36</v>
      </c>
      <c r="B12" s="5">
        <v>163788.3229</v>
      </c>
      <c r="C12" s="5">
        <v>766553.80799999996</v>
      </c>
      <c r="D12" s="5" t="s">
        <v>163</v>
      </c>
      <c r="E12" s="14">
        <v>163805</v>
      </c>
      <c r="F12" s="14">
        <v>766555</v>
      </c>
      <c r="G12" s="76" t="s">
        <v>190</v>
      </c>
      <c r="H12" s="76" t="s">
        <v>191</v>
      </c>
      <c r="I12" s="76">
        <v>360</v>
      </c>
      <c r="J12" s="76" t="s">
        <v>192</v>
      </c>
      <c r="K12" s="76">
        <v>360</v>
      </c>
      <c r="L12" s="77" t="s">
        <v>193</v>
      </c>
      <c r="M12" s="77"/>
      <c r="N12" s="77" t="s">
        <v>22</v>
      </c>
      <c r="O12" s="77" t="s">
        <v>22</v>
      </c>
      <c r="P12" s="77" t="s">
        <v>161</v>
      </c>
      <c r="Q12" s="77">
        <v>70</v>
      </c>
      <c r="R12" s="77" t="s">
        <v>12</v>
      </c>
      <c r="S12" s="77">
        <v>0</v>
      </c>
      <c r="T12" s="79" t="s">
        <v>5</v>
      </c>
      <c r="U12" s="77" t="s">
        <v>22</v>
      </c>
      <c r="V12" s="88" t="s">
        <v>10</v>
      </c>
      <c r="W12" s="77" t="s">
        <v>183</v>
      </c>
      <c r="X12" s="79" t="s">
        <v>14</v>
      </c>
      <c r="Y12" s="77" t="s">
        <v>22</v>
      </c>
      <c r="Z12" s="77" t="s">
        <v>5</v>
      </c>
      <c r="AA12" s="77"/>
      <c r="AB12" s="77" t="s">
        <v>22</v>
      </c>
      <c r="AC12" s="77"/>
      <c r="AD12" s="82" t="s">
        <v>10</v>
      </c>
      <c r="AE12" s="79" t="s">
        <v>5</v>
      </c>
      <c r="AF12" s="77" t="s">
        <v>22</v>
      </c>
      <c r="AG12" s="77" t="s">
        <v>12</v>
      </c>
      <c r="AH12" s="77" t="s">
        <v>194</v>
      </c>
      <c r="AI12" s="83">
        <v>1</v>
      </c>
      <c r="AJ12" s="77" t="s">
        <v>22</v>
      </c>
      <c r="AK12" s="83"/>
      <c r="AL12" s="77">
        <v>43</v>
      </c>
      <c r="AM12" s="77">
        <v>42</v>
      </c>
      <c r="AN12" s="77">
        <v>58</v>
      </c>
      <c r="AO12" s="77">
        <v>56</v>
      </c>
      <c r="AP12" s="77">
        <v>36</v>
      </c>
      <c r="AQ12" s="77">
        <v>36</v>
      </c>
      <c r="AR12" s="77">
        <v>39</v>
      </c>
      <c r="AS12" s="77">
        <v>43</v>
      </c>
      <c r="AT12" s="77">
        <v>16</v>
      </c>
      <c r="AU12" s="77">
        <v>62</v>
      </c>
      <c r="AV12" s="77">
        <f t="shared" si="0"/>
        <v>43.1</v>
      </c>
      <c r="AW12" s="77" t="s">
        <v>5</v>
      </c>
      <c r="AX12" s="77" t="s">
        <v>168</v>
      </c>
      <c r="AY12" s="77" t="s">
        <v>161</v>
      </c>
      <c r="AZ12" s="77" t="s">
        <v>22</v>
      </c>
      <c r="BA12" s="77" t="s">
        <v>161</v>
      </c>
      <c r="BB12" s="77" t="s">
        <v>22</v>
      </c>
      <c r="BC12" s="77" t="s">
        <v>161</v>
      </c>
      <c r="BD12" s="79" t="s">
        <v>22</v>
      </c>
      <c r="BE12" s="79" t="s">
        <v>22</v>
      </c>
      <c r="BF12" s="79" t="s">
        <v>8</v>
      </c>
      <c r="BG12" s="82" t="s">
        <v>15</v>
      </c>
      <c r="BH12" s="82" t="s">
        <v>6</v>
      </c>
      <c r="BI12" s="82" t="s">
        <v>8</v>
      </c>
      <c r="BJ12" s="82" t="s">
        <v>6</v>
      </c>
      <c r="BK12" s="82" t="s">
        <v>5</v>
      </c>
      <c r="BL12" s="107" t="s">
        <v>195</v>
      </c>
    </row>
    <row r="13" spans="1:64" ht="128.25" x14ac:dyDescent="0.2">
      <c r="A13" s="9" t="s">
        <v>37</v>
      </c>
      <c r="B13" s="5">
        <v>165882.21900000001</v>
      </c>
      <c r="C13" s="5">
        <v>768457.13029999996</v>
      </c>
      <c r="D13" s="5" t="s">
        <v>196</v>
      </c>
      <c r="E13" s="75"/>
      <c r="F13" s="75"/>
      <c r="G13" s="76" t="s">
        <v>197</v>
      </c>
      <c r="H13" s="76" t="s">
        <v>198</v>
      </c>
      <c r="I13" s="76">
        <v>360</v>
      </c>
      <c r="J13" s="76" t="s">
        <v>199</v>
      </c>
      <c r="K13" s="76">
        <v>360</v>
      </c>
      <c r="L13" s="77" t="s">
        <v>200</v>
      </c>
      <c r="M13" s="77" t="s">
        <v>201</v>
      </c>
      <c r="N13" s="77" t="s">
        <v>12</v>
      </c>
      <c r="O13" s="77" t="s">
        <v>5</v>
      </c>
      <c r="P13" s="77" t="s">
        <v>5</v>
      </c>
      <c r="Q13" s="77">
        <v>60</v>
      </c>
      <c r="R13" s="77" t="s">
        <v>5</v>
      </c>
      <c r="S13" s="77">
        <v>15</v>
      </c>
      <c r="T13" s="79" t="s">
        <v>161</v>
      </c>
      <c r="U13" s="77" t="s">
        <v>12</v>
      </c>
      <c r="V13" s="88" t="s">
        <v>10</v>
      </c>
      <c r="W13" s="77" t="s">
        <v>202</v>
      </c>
      <c r="X13" s="79" t="s">
        <v>5</v>
      </c>
      <c r="Y13" s="77">
        <v>0</v>
      </c>
      <c r="Z13" s="77" t="s">
        <v>184</v>
      </c>
      <c r="AA13" s="77"/>
      <c r="AB13" s="77" t="s">
        <v>14</v>
      </c>
      <c r="AC13" s="77"/>
      <c r="AD13" s="82" t="s">
        <v>5</v>
      </c>
      <c r="AE13" s="79" t="s">
        <v>5</v>
      </c>
      <c r="AF13" s="77" t="s">
        <v>22</v>
      </c>
      <c r="AG13" s="91" t="s">
        <v>14</v>
      </c>
      <c r="AH13" s="91">
        <v>70</v>
      </c>
      <c r="AI13" s="83">
        <v>4</v>
      </c>
      <c r="AJ13" s="77" t="s">
        <v>22</v>
      </c>
      <c r="AK13" s="83"/>
      <c r="AL13" s="77">
        <v>11</v>
      </c>
      <c r="AM13" s="77">
        <v>5</v>
      </c>
      <c r="AN13" s="77">
        <v>11</v>
      </c>
      <c r="AO13" s="77">
        <v>3</v>
      </c>
      <c r="AP13" s="77">
        <v>2</v>
      </c>
      <c r="AQ13" s="77">
        <v>2</v>
      </c>
      <c r="AR13" s="77">
        <v>7</v>
      </c>
      <c r="AS13" s="77">
        <v>11</v>
      </c>
      <c r="AT13" s="77">
        <v>9</v>
      </c>
      <c r="AU13" s="77">
        <v>5</v>
      </c>
      <c r="AV13" s="77">
        <f t="shared" si="0"/>
        <v>6.6</v>
      </c>
      <c r="AW13" s="77" t="s">
        <v>11</v>
      </c>
      <c r="AX13" s="77" t="s">
        <v>203</v>
      </c>
      <c r="AY13" s="77" t="s">
        <v>161</v>
      </c>
      <c r="AZ13" s="77" t="s">
        <v>22</v>
      </c>
      <c r="BA13" s="77" t="s">
        <v>16</v>
      </c>
      <c r="BB13" s="82" t="s">
        <v>22</v>
      </c>
      <c r="BC13" s="77" t="s">
        <v>161</v>
      </c>
      <c r="BD13" s="79" t="s">
        <v>22</v>
      </c>
      <c r="BE13" s="79" t="s">
        <v>22</v>
      </c>
      <c r="BF13" s="79" t="s">
        <v>161</v>
      </c>
      <c r="BG13" s="82" t="s">
        <v>5</v>
      </c>
      <c r="BH13" s="82" t="s">
        <v>6</v>
      </c>
      <c r="BI13" s="82" t="s">
        <v>10</v>
      </c>
      <c r="BJ13" s="82" t="s">
        <v>16</v>
      </c>
      <c r="BK13" s="82" t="s">
        <v>11</v>
      </c>
      <c r="BL13" s="107" t="s">
        <v>204</v>
      </c>
    </row>
    <row r="14" spans="1:64" ht="42.75" x14ac:dyDescent="0.2">
      <c r="A14" s="9" t="s">
        <v>38</v>
      </c>
      <c r="B14" s="5">
        <v>166140.4884</v>
      </c>
      <c r="C14" s="5">
        <v>769708.52280000004</v>
      </c>
      <c r="D14" s="5" t="s">
        <v>152</v>
      </c>
      <c r="E14" s="75"/>
      <c r="F14" s="75"/>
      <c r="G14" s="76" t="s">
        <v>205</v>
      </c>
      <c r="H14" s="76" t="s">
        <v>206</v>
      </c>
      <c r="I14" s="76">
        <v>360</v>
      </c>
      <c r="J14" s="76" t="s">
        <v>207</v>
      </c>
      <c r="K14" s="76">
        <v>360</v>
      </c>
      <c r="L14" s="77" t="s">
        <v>208</v>
      </c>
      <c r="M14" s="77"/>
      <c r="N14" s="77" t="s">
        <v>12</v>
      </c>
      <c r="O14" s="77" t="s">
        <v>5</v>
      </c>
      <c r="P14" s="77" t="s">
        <v>12</v>
      </c>
      <c r="Q14" s="77">
        <v>75</v>
      </c>
      <c r="R14" s="77" t="s">
        <v>12</v>
      </c>
      <c r="S14" s="77">
        <v>0</v>
      </c>
      <c r="T14" s="79" t="s">
        <v>12</v>
      </c>
      <c r="U14" s="77" t="s">
        <v>22</v>
      </c>
      <c r="V14" s="88" t="s">
        <v>10</v>
      </c>
      <c r="W14" s="77" t="s">
        <v>194</v>
      </c>
      <c r="X14" s="79" t="s">
        <v>12</v>
      </c>
      <c r="Y14" s="77" t="s">
        <v>22</v>
      </c>
      <c r="Z14" s="82" t="s">
        <v>12</v>
      </c>
      <c r="AA14" s="77" t="s">
        <v>22</v>
      </c>
      <c r="AB14" s="77" t="s">
        <v>5</v>
      </c>
      <c r="AC14" s="77" t="s">
        <v>22</v>
      </c>
      <c r="AD14" s="82" t="s">
        <v>12</v>
      </c>
      <c r="AE14" s="79" t="s">
        <v>8</v>
      </c>
      <c r="AF14" s="77" t="s">
        <v>5</v>
      </c>
      <c r="AG14" s="77" t="s">
        <v>8</v>
      </c>
      <c r="AH14" s="77">
        <v>10</v>
      </c>
      <c r="AI14" s="83">
        <v>1</v>
      </c>
      <c r="AJ14" s="77" t="s">
        <v>22</v>
      </c>
      <c r="AK14" s="83"/>
      <c r="AL14" s="77">
        <v>4</v>
      </c>
      <c r="AM14" s="77">
        <v>9</v>
      </c>
      <c r="AN14" s="77">
        <v>16</v>
      </c>
      <c r="AO14" s="77">
        <v>10</v>
      </c>
      <c r="AP14" s="77">
        <v>11</v>
      </c>
      <c r="AQ14" s="77">
        <v>15</v>
      </c>
      <c r="AR14" s="77">
        <v>12</v>
      </c>
      <c r="AS14" s="77">
        <v>18</v>
      </c>
      <c r="AT14" s="77">
        <v>16</v>
      </c>
      <c r="AU14" s="77">
        <v>7</v>
      </c>
      <c r="AV14" s="77">
        <f t="shared" si="0"/>
        <v>11.8</v>
      </c>
      <c r="AW14" s="77" t="s">
        <v>5</v>
      </c>
      <c r="AX14" s="77">
        <v>2</v>
      </c>
      <c r="AY14" s="77" t="s">
        <v>161</v>
      </c>
      <c r="AZ14" s="77" t="s">
        <v>7</v>
      </c>
      <c r="BA14" s="77" t="s">
        <v>16</v>
      </c>
      <c r="BB14" s="77" t="s">
        <v>22</v>
      </c>
      <c r="BC14" s="77" t="s">
        <v>161</v>
      </c>
      <c r="BD14" s="79" t="s">
        <v>22</v>
      </c>
      <c r="BE14" s="79" t="s">
        <v>12</v>
      </c>
      <c r="BF14" s="79" t="s">
        <v>161</v>
      </c>
      <c r="BG14" s="82" t="s">
        <v>8</v>
      </c>
      <c r="BH14" s="82" t="s">
        <v>6</v>
      </c>
      <c r="BI14" s="82" t="s">
        <v>8</v>
      </c>
      <c r="BJ14" s="82" t="s">
        <v>16</v>
      </c>
      <c r="BK14" s="82" t="s">
        <v>5</v>
      </c>
      <c r="BL14" s="107" t="s">
        <v>209</v>
      </c>
    </row>
    <row r="15" spans="1:64" x14ac:dyDescent="0.2">
      <c r="A15" s="9" t="s">
        <v>39</v>
      </c>
      <c r="B15" s="5">
        <v>164998.0246</v>
      </c>
      <c r="C15" s="5">
        <v>770315.34840000002</v>
      </c>
      <c r="D15" s="5"/>
      <c r="E15" s="75"/>
      <c r="F15" s="75"/>
      <c r="G15" s="76"/>
      <c r="H15" s="76"/>
      <c r="I15" s="76"/>
      <c r="J15" s="76"/>
      <c r="K15" s="76"/>
      <c r="L15" s="77"/>
      <c r="M15" s="77"/>
      <c r="N15" s="77"/>
      <c r="O15" s="77"/>
      <c r="P15" s="77"/>
      <c r="Q15" s="77"/>
      <c r="R15" s="77"/>
      <c r="S15" s="77"/>
      <c r="T15" s="79"/>
      <c r="U15" s="77"/>
      <c r="V15" s="88"/>
      <c r="W15" s="77"/>
      <c r="X15" s="79"/>
      <c r="Y15" s="77"/>
      <c r="Z15" s="77"/>
      <c r="AA15" s="77"/>
      <c r="AB15" s="77"/>
      <c r="AC15" s="77"/>
      <c r="AD15" s="82"/>
      <c r="AE15" s="79"/>
      <c r="AF15" s="77"/>
      <c r="AG15" s="77"/>
      <c r="AH15" s="77"/>
      <c r="AI15" s="83"/>
      <c r="AJ15" s="77"/>
      <c r="AK15" s="83"/>
      <c r="AL15" s="77"/>
      <c r="AM15" s="77"/>
      <c r="AN15" s="77"/>
      <c r="AO15" s="77"/>
      <c r="AP15" s="77"/>
      <c r="AQ15" s="77"/>
      <c r="AR15" s="77"/>
      <c r="AS15" s="77"/>
      <c r="AT15" s="77"/>
      <c r="AU15" s="77"/>
      <c r="AV15" s="77">
        <f t="shared" si="0"/>
        <v>0</v>
      </c>
      <c r="AW15" s="77"/>
      <c r="AX15" s="77"/>
      <c r="AY15" s="77"/>
      <c r="AZ15" s="77"/>
      <c r="BA15" s="77"/>
      <c r="BB15" s="77"/>
      <c r="BC15" s="77"/>
      <c r="BD15" s="79"/>
      <c r="BE15" s="79"/>
      <c r="BF15" s="79"/>
      <c r="BG15" s="89"/>
      <c r="BH15" s="89"/>
      <c r="BI15" s="89"/>
      <c r="BJ15" s="89"/>
      <c r="BK15" s="89"/>
    </row>
    <row r="16" spans="1:64" ht="28.5" x14ac:dyDescent="0.2">
      <c r="A16" s="9" t="s">
        <v>40</v>
      </c>
      <c r="B16" s="5">
        <v>166483.66200000001</v>
      </c>
      <c r="C16" s="5">
        <v>767637.03359999997</v>
      </c>
      <c r="D16" s="5" t="s">
        <v>196</v>
      </c>
      <c r="E16" s="75"/>
      <c r="F16" s="75"/>
      <c r="G16" s="76" t="s">
        <v>210</v>
      </c>
      <c r="H16" s="76" t="s">
        <v>211</v>
      </c>
      <c r="I16" s="76">
        <v>360</v>
      </c>
      <c r="J16" s="76" t="s">
        <v>212</v>
      </c>
      <c r="K16" s="76">
        <v>360</v>
      </c>
      <c r="L16" s="77" t="s">
        <v>213</v>
      </c>
      <c r="M16" s="77"/>
      <c r="N16" s="77" t="s">
        <v>10</v>
      </c>
      <c r="O16" s="77" t="s">
        <v>10</v>
      </c>
      <c r="P16" s="77" t="s">
        <v>10</v>
      </c>
      <c r="Q16" s="77">
        <v>15</v>
      </c>
      <c r="R16" s="77" t="s">
        <v>5</v>
      </c>
      <c r="S16" s="77">
        <v>5</v>
      </c>
      <c r="T16" s="79" t="s">
        <v>5</v>
      </c>
      <c r="U16" s="77" t="s">
        <v>14</v>
      </c>
      <c r="V16" s="88" t="s">
        <v>14</v>
      </c>
      <c r="W16" s="77" t="s">
        <v>214</v>
      </c>
      <c r="X16" s="79" t="s">
        <v>10</v>
      </c>
      <c r="Y16" s="77" t="s">
        <v>22</v>
      </c>
      <c r="Z16" s="77" t="s">
        <v>184</v>
      </c>
      <c r="AA16" s="77"/>
      <c r="AB16" s="77" t="s">
        <v>5</v>
      </c>
      <c r="AC16" s="77"/>
      <c r="AD16" s="82" t="s">
        <v>161</v>
      </c>
      <c r="AE16" s="79" t="s">
        <v>5</v>
      </c>
      <c r="AF16" s="77" t="s">
        <v>5</v>
      </c>
      <c r="AG16" s="77" t="s">
        <v>8</v>
      </c>
      <c r="AH16" s="77">
        <v>10</v>
      </c>
      <c r="AI16" s="83">
        <v>1</v>
      </c>
      <c r="AJ16" s="77" t="s">
        <v>22</v>
      </c>
      <c r="AK16" s="83"/>
      <c r="AL16" s="77">
        <v>15</v>
      </c>
      <c r="AM16" s="77">
        <v>14</v>
      </c>
      <c r="AN16" s="77">
        <v>18</v>
      </c>
      <c r="AO16" s="77">
        <v>17</v>
      </c>
      <c r="AP16" s="77">
        <v>18</v>
      </c>
      <c r="AQ16" s="77">
        <v>17</v>
      </c>
      <c r="AR16" s="77">
        <v>12</v>
      </c>
      <c r="AS16" s="77">
        <v>13</v>
      </c>
      <c r="AT16" s="77">
        <v>19</v>
      </c>
      <c r="AU16" s="77">
        <v>4</v>
      </c>
      <c r="AV16" s="77">
        <f t="shared" si="0"/>
        <v>14.7</v>
      </c>
      <c r="AW16" s="82" t="s">
        <v>12</v>
      </c>
      <c r="AX16" s="82">
        <v>0</v>
      </c>
      <c r="AY16" s="77" t="s">
        <v>161</v>
      </c>
      <c r="AZ16" s="77" t="s">
        <v>7</v>
      </c>
      <c r="BA16" s="82" t="s">
        <v>161</v>
      </c>
      <c r="BB16" s="77" t="s">
        <v>22</v>
      </c>
      <c r="BC16" s="77" t="s">
        <v>161</v>
      </c>
      <c r="BD16" s="79" t="s">
        <v>22</v>
      </c>
      <c r="BE16" s="79" t="s">
        <v>22</v>
      </c>
      <c r="BF16" s="79" t="s">
        <v>161</v>
      </c>
      <c r="BG16" s="82" t="s">
        <v>10</v>
      </c>
      <c r="BH16" s="82" t="s">
        <v>6</v>
      </c>
      <c r="BI16" s="82" t="s">
        <v>5</v>
      </c>
      <c r="BJ16" s="82" t="s">
        <v>7</v>
      </c>
      <c r="BK16" s="82" t="s">
        <v>12</v>
      </c>
      <c r="BL16" s="107" t="s">
        <v>215</v>
      </c>
    </row>
    <row r="17" spans="1:64" x14ac:dyDescent="0.2">
      <c r="A17" s="9" t="s">
        <v>41</v>
      </c>
      <c r="B17" s="5">
        <v>166299.56789999999</v>
      </c>
      <c r="C17" s="5">
        <v>768708.75679999997</v>
      </c>
      <c r="D17" s="5" t="s">
        <v>174</v>
      </c>
      <c r="E17" s="75"/>
      <c r="F17" s="75"/>
      <c r="G17" s="76" t="s">
        <v>216</v>
      </c>
      <c r="H17" s="76" t="s">
        <v>217</v>
      </c>
      <c r="I17" s="76">
        <v>360</v>
      </c>
      <c r="J17" s="76" t="s">
        <v>218</v>
      </c>
      <c r="K17" s="76">
        <v>360</v>
      </c>
      <c r="L17" s="77" t="s">
        <v>178</v>
      </c>
      <c r="M17" s="77"/>
      <c r="N17" s="77" t="s">
        <v>5</v>
      </c>
      <c r="O17" s="77" t="s">
        <v>5</v>
      </c>
      <c r="P17" s="77" t="s">
        <v>12</v>
      </c>
      <c r="Q17" s="77">
        <v>60</v>
      </c>
      <c r="R17" s="77" t="s">
        <v>12</v>
      </c>
      <c r="S17" s="77">
        <v>0</v>
      </c>
      <c r="T17" s="79" t="s">
        <v>12</v>
      </c>
      <c r="U17" s="77" t="s">
        <v>12</v>
      </c>
      <c r="V17" s="88" t="s">
        <v>5</v>
      </c>
      <c r="W17" s="77" t="s">
        <v>219</v>
      </c>
      <c r="X17" s="79" t="s">
        <v>10</v>
      </c>
      <c r="Y17" s="77" t="s">
        <v>22</v>
      </c>
      <c r="Z17" s="77" t="s">
        <v>12</v>
      </c>
      <c r="AA17" s="77"/>
      <c r="AB17" s="77" t="s">
        <v>5</v>
      </c>
      <c r="AC17" s="77"/>
      <c r="AD17" s="82" t="s">
        <v>5</v>
      </c>
      <c r="AE17" s="79" t="s">
        <v>5</v>
      </c>
      <c r="AF17" s="82" t="s">
        <v>5</v>
      </c>
      <c r="AG17" s="77" t="s">
        <v>8</v>
      </c>
      <c r="AH17" s="77">
        <v>10</v>
      </c>
      <c r="AI17" s="83">
        <v>1</v>
      </c>
      <c r="AJ17" s="77" t="s">
        <v>22</v>
      </c>
      <c r="AK17" s="83"/>
      <c r="AL17" s="77">
        <v>10</v>
      </c>
      <c r="AM17" s="77">
        <v>11</v>
      </c>
      <c r="AN17" s="77">
        <v>13</v>
      </c>
      <c r="AO17" s="77">
        <v>8</v>
      </c>
      <c r="AP17" s="77">
        <v>14</v>
      </c>
      <c r="AQ17" s="77">
        <v>14</v>
      </c>
      <c r="AR17" s="77">
        <v>8</v>
      </c>
      <c r="AS17" s="77">
        <v>6</v>
      </c>
      <c r="AT17" s="77">
        <v>14</v>
      </c>
      <c r="AU17" s="77">
        <v>11</v>
      </c>
      <c r="AV17" s="77">
        <f t="shared" si="0"/>
        <v>10.9</v>
      </c>
      <c r="AW17" s="77" t="s">
        <v>12</v>
      </c>
      <c r="AX17" s="77" t="s">
        <v>220</v>
      </c>
      <c r="AY17" s="77" t="s">
        <v>161</v>
      </c>
      <c r="AZ17" s="77" t="s">
        <v>7</v>
      </c>
      <c r="BA17" s="82" t="s">
        <v>161</v>
      </c>
      <c r="BB17" s="77" t="s">
        <v>22</v>
      </c>
      <c r="BC17" s="77" t="s">
        <v>161</v>
      </c>
      <c r="BD17" s="79" t="s">
        <v>22</v>
      </c>
      <c r="BE17" s="79" t="s">
        <v>161</v>
      </c>
      <c r="BF17" s="79" t="s">
        <v>161</v>
      </c>
      <c r="BG17" s="82" t="s">
        <v>8</v>
      </c>
      <c r="BH17" s="82" t="s">
        <v>6</v>
      </c>
      <c r="BI17" s="82" t="s">
        <v>5</v>
      </c>
      <c r="BJ17" s="82" t="s">
        <v>7</v>
      </c>
      <c r="BK17" s="82" t="s">
        <v>12</v>
      </c>
      <c r="BL17" s="107" t="s">
        <v>221</v>
      </c>
    </row>
    <row r="18" spans="1:64" x14ac:dyDescent="0.2">
      <c r="A18" s="9" t="s">
        <v>42</v>
      </c>
      <c r="B18" s="5">
        <v>165472.42509999999</v>
      </c>
      <c r="C18" s="5">
        <v>770539.6827</v>
      </c>
      <c r="D18" s="5"/>
      <c r="E18" s="75"/>
      <c r="F18" s="75"/>
      <c r="G18" s="76"/>
      <c r="H18" s="76"/>
      <c r="I18" s="76"/>
      <c r="J18" s="76"/>
      <c r="K18" s="76"/>
      <c r="L18" s="77"/>
      <c r="M18" s="77"/>
      <c r="N18" s="77"/>
      <c r="O18" s="77"/>
      <c r="P18" s="77"/>
      <c r="Q18" s="77"/>
      <c r="R18" s="77"/>
      <c r="S18" s="77"/>
      <c r="T18" s="79"/>
      <c r="U18" s="77"/>
      <c r="V18" s="88"/>
      <c r="W18" s="77"/>
      <c r="X18" s="79"/>
      <c r="Y18" s="77"/>
      <c r="Z18" s="77"/>
      <c r="AA18" s="77"/>
      <c r="AB18" s="77"/>
      <c r="AC18" s="77"/>
      <c r="AD18" s="82"/>
      <c r="AE18" s="79"/>
      <c r="AF18" s="77"/>
      <c r="AG18" s="77"/>
      <c r="AH18" s="77"/>
      <c r="AI18" s="83"/>
      <c r="AJ18" s="77"/>
      <c r="AK18" s="83"/>
      <c r="AL18" s="77"/>
      <c r="AM18" s="77"/>
      <c r="AN18" s="77"/>
      <c r="AO18" s="77"/>
      <c r="AP18" s="77"/>
      <c r="AQ18" s="77"/>
      <c r="AR18" s="77"/>
      <c r="AS18" s="77"/>
      <c r="AT18" s="77"/>
      <c r="AU18" s="77"/>
      <c r="AV18" s="77">
        <f t="shared" si="0"/>
        <v>0</v>
      </c>
      <c r="AW18" s="77"/>
      <c r="AX18" s="77"/>
      <c r="AY18" s="77"/>
      <c r="AZ18" s="77"/>
      <c r="BA18" s="77"/>
      <c r="BB18" s="77"/>
      <c r="BC18" s="77"/>
      <c r="BD18" s="79"/>
      <c r="BE18" s="79"/>
      <c r="BF18" s="79"/>
      <c r="BG18" s="89"/>
      <c r="BH18" s="89"/>
      <c r="BI18" s="89"/>
      <c r="BJ18" s="89"/>
      <c r="BK18" s="89"/>
    </row>
    <row r="19" spans="1:64" ht="28.5" x14ac:dyDescent="0.2">
      <c r="A19" s="9" t="s">
        <v>43</v>
      </c>
      <c r="B19" s="5">
        <v>165274.818</v>
      </c>
      <c r="C19" s="5">
        <v>770021.00769999996</v>
      </c>
      <c r="D19" s="5" t="s">
        <v>152</v>
      </c>
      <c r="E19" s="75"/>
      <c r="F19" s="75"/>
      <c r="G19" s="76" t="s">
        <v>216</v>
      </c>
      <c r="H19" s="76" t="s">
        <v>222</v>
      </c>
      <c r="I19" s="76">
        <v>360</v>
      </c>
      <c r="J19" s="76" t="s">
        <v>223</v>
      </c>
      <c r="K19" s="76">
        <v>360</v>
      </c>
      <c r="L19" s="77" t="s">
        <v>208</v>
      </c>
      <c r="M19" s="77" t="s">
        <v>193</v>
      </c>
      <c r="N19" s="77" t="s">
        <v>5</v>
      </c>
      <c r="O19" s="77" t="s">
        <v>14</v>
      </c>
      <c r="P19" s="77" t="s">
        <v>10</v>
      </c>
      <c r="Q19" s="77">
        <v>70</v>
      </c>
      <c r="R19" s="77" t="s">
        <v>12</v>
      </c>
      <c r="S19" s="77">
        <v>0</v>
      </c>
      <c r="T19" s="79" t="s">
        <v>12</v>
      </c>
      <c r="U19" s="82" t="s">
        <v>22</v>
      </c>
      <c r="V19" s="88" t="s">
        <v>14</v>
      </c>
      <c r="W19" s="77">
        <v>30</v>
      </c>
      <c r="X19" s="79" t="s">
        <v>14</v>
      </c>
      <c r="Y19" s="77" t="s">
        <v>22</v>
      </c>
      <c r="Z19" s="82" t="s">
        <v>12</v>
      </c>
      <c r="AA19" s="77" t="s">
        <v>22</v>
      </c>
      <c r="AB19" s="82" t="s">
        <v>5</v>
      </c>
      <c r="AC19" s="77" t="s">
        <v>22</v>
      </c>
      <c r="AD19" s="82" t="s">
        <v>5</v>
      </c>
      <c r="AE19" s="79" t="s">
        <v>5</v>
      </c>
      <c r="AF19" s="77" t="s">
        <v>5</v>
      </c>
      <c r="AG19" s="77" t="s">
        <v>5</v>
      </c>
      <c r="AH19" s="77">
        <v>20</v>
      </c>
      <c r="AI19" s="83">
        <v>2</v>
      </c>
      <c r="AJ19" s="77" t="s">
        <v>22</v>
      </c>
      <c r="AK19" s="83"/>
      <c r="AL19" s="77">
        <v>8</v>
      </c>
      <c r="AM19" s="77">
        <v>10</v>
      </c>
      <c r="AN19" s="77">
        <v>22</v>
      </c>
      <c r="AO19" s="77">
        <v>23</v>
      </c>
      <c r="AP19" s="77">
        <v>15</v>
      </c>
      <c r="AQ19" s="77">
        <v>15</v>
      </c>
      <c r="AR19" s="77">
        <v>22</v>
      </c>
      <c r="AS19" s="77">
        <v>12</v>
      </c>
      <c r="AT19" s="77">
        <v>16</v>
      </c>
      <c r="AU19" s="77">
        <v>8</v>
      </c>
      <c r="AV19" s="77">
        <f t="shared" si="0"/>
        <v>15.1</v>
      </c>
      <c r="AW19" s="77" t="s">
        <v>11</v>
      </c>
      <c r="AX19" s="77">
        <v>5</v>
      </c>
      <c r="AY19" s="77" t="s">
        <v>161</v>
      </c>
      <c r="AZ19" s="77" t="s">
        <v>7</v>
      </c>
      <c r="BA19" s="77" t="s">
        <v>161</v>
      </c>
      <c r="BB19" s="77" t="s">
        <v>22</v>
      </c>
      <c r="BC19" s="77" t="s">
        <v>161</v>
      </c>
      <c r="BD19" s="79" t="s">
        <v>22</v>
      </c>
      <c r="BE19" s="79" t="s">
        <v>161</v>
      </c>
      <c r="BF19" s="79" t="s">
        <v>161</v>
      </c>
      <c r="BG19" s="82" t="s">
        <v>10</v>
      </c>
      <c r="BH19" s="82" t="s">
        <v>6</v>
      </c>
      <c r="BI19" s="82" t="s">
        <v>5</v>
      </c>
      <c r="BJ19" s="82" t="s">
        <v>7</v>
      </c>
      <c r="BK19" s="82" t="s">
        <v>11</v>
      </c>
      <c r="BL19" s="107" t="s">
        <v>339</v>
      </c>
    </row>
    <row r="20" spans="1:64" x14ac:dyDescent="0.2">
      <c r="A20" s="9" t="s">
        <v>44</v>
      </c>
      <c r="B20" s="5">
        <v>162789.33780000001</v>
      </c>
      <c r="C20" s="5">
        <v>767221.08909999998</v>
      </c>
      <c r="D20" s="5"/>
      <c r="E20" s="75"/>
      <c r="F20" s="75"/>
      <c r="G20" s="76"/>
      <c r="H20" s="76"/>
      <c r="I20" s="76"/>
      <c r="J20" s="76"/>
      <c r="K20" s="76"/>
      <c r="L20" s="77"/>
      <c r="M20" s="77"/>
      <c r="N20" s="77"/>
      <c r="O20" s="77"/>
      <c r="P20" s="77"/>
      <c r="Q20" s="77"/>
      <c r="R20" s="77"/>
      <c r="S20" s="77"/>
      <c r="T20" s="79"/>
      <c r="U20" s="77"/>
      <c r="V20" s="88"/>
      <c r="W20" s="77"/>
      <c r="X20" s="79"/>
      <c r="Y20" s="77"/>
      <c r="Z20" s="77"/>
      <c r="AA20" s="77"/>
      <c r="AB20" s="77"/>
      <c r="AC20" s="77"/>
      <c r="AD20" s="82"/>
      <c r="AE20" s="79"/>
      <c r="AF20" s="77"/>
      <c r="AG20" s="77"/>
      <c r="AH20" s="77"/>
      <c r="AI20" s="83"/>
      <c r="AJ20" s="77"/>
      <c r="AK20" s="83"/>
      <c r="AL20" s="77"/>
      <c r="AM20" s="77"/>
      <c r="AN20" s="77"/>
      <c r="AO20" s="77"/>
      <c r="AP20" s="77"/>
      <c r="AQ20" s="77"/>
      <c r="AR20" s="77"/>
      <c r="AS20" s="77"/>
      <c r="AT20" s="77"/>
      <c r="AU20" s="77"/>
      <c r="AV20" s="77">
        <f t="shared" si="0"/>
        <v>0</v>
      </c>
      <c r="AW20" s="77"/>
      <c r="AX20" s="77"/>
      <c r="AY20" s="77"/>
      <c r="AZ20" s="77"/>
      <c r="BA20" s="77"/>
      <c r="BB20" s="77"/>
      <c r="BC20" s="77"/>
      <c r="BD20" s="79"/>
      <c r="BE20" s="79"/>
      <c r="BF20" s="79"/>
      <c r="BG20" s="89"/>
      <c r="BH20" s="89"/>
      <c r="BI20" s="89"/>
      <c r="BJ20" s="89"/>
      <c r="BK20" s="89"/>
    </row>
    <row r="21" spans="1:64" x14ac:dyDescent="0.2">
      <c r="A21" s="9" t="s">
        <v>45</v>
      </c>
      <c r="B21" s="5">
        <v>165150.76420000001</v>
      </c>
      <c r="C21" s="5">
        <v>770551.5736</v>
      </c>
      <c r="D21" s="5"/>
      <c r="E21" s="75"/>
      <c r="F21" s="75"/>
      <c r="G21" s="76"/>
      <c r="H21" s="76"/>
      <c r="I21" s="76"/>
      <c r="J21" s="76"/>
      <c r="K21" s="76"/>
      <c r="L21" s="77"/>
      <c r="M21" s="77"/>
      <c r="N21" s="77"/>
      <c r="O21" s="77"/>
      <c r="P21" s="77"/>
      <c r="Q21" s="77"/>
      <c r="R21" s="77"/>
      <c r="S21" s="77"/>
      <c r="T21" s="79"/>
      <c r="U21" s="77"/>
      <c r="V21" s="88"/>
      <c r="W21" s="77"/>
      <c r="X21" s="79"/>
      <c r="Y21" s="77"/>
      <c r="Z21" s="77"/>
      <c r="AA21" s="77"/>
      <c r="AB21" s="77"/>
      <c r="AC21" s="77"/>
      <c r="AD21" s="82"/>
      <c r="AE21" s="79"/>
      <c r="AF21" s="77"/>
      <c r="AG21" s="77"/>
      <c r="AH21" s="77"/>
      <c r="AI21" s="83"/>
      <c r="AJ21" s="77"/>
      <c r="AK21" s="83"/>
      <c r="AL21" s="77"/>
      <c r="AM21" s="77"/>
      <c r="AN21" s="77"/>
      <c r="AO21" s="77"/>
      <c r="AP21" s="77"/>
      <c r="AQ21" s="77"/>
      <c r="AR21" s="77"/>
      <c r="AS21" s="77"/>
      <c r="AT21" s="77"/>
      <c r="AU21" s="77"/>
      <c r="AV21" s="77">
        <f t="shared" si="0"/>
        <v>0</v>
      </c>
      <c r="AW21" s="77"/>
      <c r="AX21" s="77"/>
      <c r="AY21" s="77"/>
      <c r="AZ21" s="77"/>
      <c r="BA21" s="77"/>
      <c r="BB21" s="77"/>
      <c r="BC21" s="77"/>
      <c r="BD21" s="79"/>
      <c r="BE21" s="79"/>
      <c r="BF21" s="79"/>
      <c r="BG21" s="89"/>
      <c r="BH21" s="89"/>
      <c r="BI21" s="89"/>
      <c r="BJ21" s="89"/>
      <c r="BK21" s="89"/>
    </row>
    <row r="22" spans="1:64" ht="42.75" x14ac:dyDescent="0.2">
      <c r="A22" s="9" t="s">
        <v>46</v>
      </c>
      <c r="B22" s="5">
        <v>163707.87659999999</v>
      </c>
      <c r="C22" s="5">
        <v>766768.29070000001</v>
      </c>
      <c r="D22" s="5" t="s">
        <v>163</v>
      </c>
      <c r="E22" s="14">
        <v>163679</v>
      </c>
      <c r="F22" s="14">
        <v>766761</v>
      </c>
      <c r="G22" s="76" t="s">
        <v>224</v>
      </c>
      <c r="H22" s="76" t="s">
        <v>225</v>
      </c>
      <c r="I22" s="76">
        <v>360</v>
      </c>
      <c r="J22" s="76" t="s">
        <v>226</v>
      </c>
      <c r="K22" s="76">
        <v>360</v>
      </c>
      <c r="L22" s="77" t="s">
        <v>227</v>
      </c>
      <c r="M22" s="77" t="s">
        <v>157</v>
      </c>
      <c r="N22" s="77" t="s">
        <v>22</v>
      </c>
      <c r="O22" s="77" t="s">
        <v>22</v>
      </c>
      <c r="P22" s="77" t="s">
        <v>22</v>
      </c>
      <c r="Q22" s="77">
        <v>10</v>
      </c>
      <c r="R22" s="77" t="s">
        <v>5</v>
      </c>
      <c r="S22" s="77">
        <v>0</v>
      </c>
      <c r="T22" s="79" t="s">
        <v>161</v>
      </c>
      <c r="U22" s="77" t="s">
        <v>22</v>
      </c>
      <c r="V22" s="88" t="s">
        <v>14</v>
      </c>
      <c r="W22" s="77" t="s">
        <v>161</v>
      </c>
      <c r="X22" s="79" t="s">
        <v>14</v>
      </c>
      <c r="Y22" s="77" t="s">
        <v>22</v>
      </c>
      <c r="Z22" s="77" t="s">
        <v>14</v>
      </c>
      <c r="AA22" s="77"/>
      <c r="AB22" s="77" t="s">
        <v>14</v>
      </c>
      <c r="AC22" s="77"/>
      <c r="AD22" s="82" t="s">
        <v>14</v>
      </c>
      <c r="AE22" s="79" t="s">
        <v>10</v>
      </c>
      <c r="AF22" s="77" t="s">
        <v>11</v>
      </c>
      <c r="AG22" s="77" t="s">
        <v>11</v>
      </c>
      <c r="AH22" s="77">
        <v>40</v>
      </c>
      <c r="AI22" s="83">
        <v>3</v>
      </c>
      <c r="AJ22" s="77" t="s">
        <v>22</v>
      </c>
      <c r="AK22" s="83"/>
      <c r="AL22" s="77">
        <v>25</v>
      </c>
      <c r="AM22" s="77">
        <v>17</v>
      </c>
      <c r="AN22" s="77">
        <v>26</v>
      </c>
      <c r="AO22" s="77">
        <v>26</v>
      </c>
      <c r="AP22" s="77">
        <v>21</v>
      </c>
      <c r="AQ22" s="77">
        <v>18</v>
      </c>
      <c r="AR22" s="77">
        <v>9</v>
      </c>
      <c r="AS22" s="77">
        <v>18</v>
      </c>
      <c r="AT22" s="77">
        <v>29</v>
      </c>
      <c r="AU22" s="77">
        <v>12</v>
      </c>
      <c r="AV22" s="77">
        <f t="shared" si="0"/>
        <v>20.100000000000001</v>
      </c>
      <c r="AW22" s="77" t="s">
        <v>5</v>
      </c>
      <c r="AX22" s="77" t="s">
        <v>228</v>
      </c>
      <c r="AY22" s="77" t="s">
        <v>161</v>
      </c>
      <c r="AZ22" s="77" t="s">
        <v>7</v>
      </c>
      <c r="BA22" s="77" t="s">
        <v>161</v>
      </c>
      <c r="BB22" s="77" t="s">
        <v>22</v>
      </c>
      <c r="BC22" s="77" t="s">
        <v>161</v>
      </c>
      <c r="BD22" s="79" t="s">
        <v>22</v>
      </c>
      <c r="BE22" s="79" t="s">
        <v>22</v>
      </c>
      <c r="BF22" s="79" t="s">
        <v>161</v>
      </c>
      <c r="BG22" s="82" t="s">
        <v>14</v>
      </c>
      <c r="BH22" s="82" t="s">
        <v>6</v>
      </c>
      <c r="BI22" s="82" t="s">
        <v>10</v>
      </c>
      <c r="BJ22" s="82" t="s">
        <v>16</v>
      </c>
      <c r="BK22" s="82" t="s">
        <v>8</v>
      </c>
      <c r="BL22" s="107" t="s">
        <v>229</v>
      </c>
    </row>
    <row r="23" spans="1:64" ht="57" x14ac:dyDescent="0.2">
      <c r="A23" s="9" t="s">
        <v>47</v>
      </c>
      <c r="B23" s="5">
        <v>165618.76070000001</v>
      </c>
      <c r="C23" s="5">
        <v>769231.33940000006</v>
      </c>
      <c r="D23" s="5" t="s">
        <v>174</v>
      </c>
      <c r="E23" s="75"/>
      <c r="F23" s="75"/>
      <c r="G23" s="76" t="s">
        <v>230</v>
      </c>
      <c r="H23" s="76" t="s">
        <v>231</v>
      </c>
      <c r="I23" s="76">
        <v>360</v>
      </c>
      <c r="J23" s="76" t="s">
        <v>232</v>
      </c>
      <c r="K23" s="76">
        <v>360</v>
      </c>
      <c r="L23" s="77" t="s">
        <v>233</v>
      </c>
      <c r="M23" s="77"/>
      <c r="N23" s="77" t="s">
        <v>12</v>
      </c>
      <c r="O23" s="77" t="s">
        <v>5</v>
      </c>
      <c r="P23" s="77" t="s">
        <v>12</v>
      </c>
      <c r="Q23" s="77">
        <v>85</v>
      </c>
      <c r="R23" s="77" t="s">
        <v>12</v>
      </c>
      <c r="S23" s="77">
        <v>0</v>
      </c>
      <c r="T23" s="79" t="s">
        <v>12</v>
      </c>
      <c r="U23" s="77" t="s">
        <v>12</v>
      </c>
      <c r="V23" s="88" t="s">
        <v>10</v>
      </c>
      <c r="W23" s="77">
        <v>15</v>
      </c>
      <c r="X23" s="79" t="s">
        <v>10</v>
      </c>
      <c r="Y23" s="77" t="s">
        <v>22</v>
      </c>
      <c r="Z23" s="77" t="s">
        <v>12</v>
      </c>
      <c r="AA23" s="77"/>
      <c r="AB23" s="77" t="s">
        <v>10</v>
      </c>
      <c r="AC23" s="77"/>
      <c r="AD23" s="82" t="s">
        <v>5</v>
      </c>
      <c r="AE23" s="79" t="s">
        <v>5</v>
      </c>
      <c r="AF23" s="82" t="s">
        <v>5</v>
      </c>
      <c r="AG23" s="77" t="s">
        <v>11</v>
      </c>
      <c r="AH23" s="77">
        <v>30</v>
      </c>
      <c r="AI23" s="83">
        <v>2</v>
      </c>
      <c r="AJ23" s="77" t="s">
        <v>22</v>
      </c>
      <c r="AK23" s="83"/>
      <c r="AL23" s="77">
        <v>13</v>
      </c>
      <c r="AM23" s="77">
        <v>15</v>
      </c>
      <c r="AN23" s="77">
        <v>8</v>
      </c>
      <c r="AO23" s="77">
        <v>4</v>
      </c>
      <c r="AP23" s="77">
        <v>7</v>
      </c>
      <c r="AQ23" s="77">
        <v>12</v>
      </c>
      <c r="AR23" s="77">
        <v>13</v>
      </c>
      <c r="AS23" s="77">
        <v>12</v>
      </c>
      <c r="AT23" s="77">
        <v>18</v>
      </c>
      <c r="AU23" s="77">
        <v>19</v>
      </c>
      <c r="AV23" s="77">
        <f t="shared" si="0"/>
        <v>12.1</v>
      </c>
      <c r="AW23" s="77" t="s">
        <v>12</v>
      </c>
      <c r="AX23" s="77">
        <v>0</v>
      </c>
      <c r="AY23" s="77" t="s">
        <v>161</v>
      </c>
      <c r="AZ23" s="77" t="s">
        <v>7</v>
      </c>
      <c r="BA23" s="77" t="s">
        <v>161</v>
      </c>
      <c r="BB23" s="77" t="s">
        <v>22</v>
      </c>
      <c r="BC23" s="77" t="s">
        <v>161</v>
      </c>
      <c r="BD23" s="79" t="s">
        <v>22</v>
      </c>
      <c r="BE23" s="79" t="s">
        <v>161</v>
      </c>
      <c r="BF23" s="79" t="s">
        <v>161</v>
      </c>
      <c r="BG23" s="82" t="s">
        <v>15</v>
      </c>
      <c r="BH23" s="82" t="s">
        <v>6</v>
      </c>
      <c r="BI23" s="82" t="s">
        <v>5</v>
      </c>
      <c r="BJ23" s="82" t="s">
        <v>17</v>
      </c>
      <c r="BK23" s="82" t="s">
        <v>12</v>
      </c>
      <c r="BL23" s="107" t="s">
        <v>234</v>
      </c>
    </row>
    <row r="24" spans="1:64" x14ac:dyDescent="0.2">
      <c r="A24" s="9" t="s">
        <v>48</v>
      </c>
      <c r="B24" s="5">
        <v>165213.21669999999</v>
      </c>
      <c r="C24" s="5">
        <v>767829.04370000004</v>
      </c>
      <c r="D24" s="5"/>
      <c r="E24" s="75"/>
      <c r="F24" s="75"/>
      <c r="G24" s="76"/>
      <c r="H24" s="76"/>
      <c r="I24" s="76"/>
      <c r="J24" s="76"/>
      <c r="K24" s="76"/>
      <c r="L24" s="77"/>
      <c r="M24" s="77"/>
      <c r="N24" s="77"/>
      <c r="O24" s="77"/>
      <c r="P24" s="77"/>
      <c r="Q24" s="77"/>
      <c r="R24" s="77"/>
      <c r="S24" s="77"/>
      <c r="T24" s="79"/>
      <c r="U24" s="77"/>
      <c r="V24" s="88"/>
      <c r="W24" s="77"/>
      <c r="X24" s="79"/>
      <c r="Y24" s="77"/>
      <c r="Z24" s="77"/>
      <c r="AA24" s="77"/>
      <c r="AB24" s="77"/>
      <c r="AC24" s="77"/>
      <c r="AD24" s="82"/>
      <c r="AE24" s="79"/>
      <c r="AF24" s="77"/>
      <c r="AG24" s="77"/>
      <c r="AH24" s="77"/>
      <c r="AI24" s="83"/>
      <c r="AJ24" s="77"/>
      <c r="AK24" s="83"/>
      <c r="AL24" s="77"/>
      <c r="AM24" s="77"/>
      <c r="AN24" s="77"/>
      <c r="AO24" s="77"/>
      <c r="AP24" s="77"/>
      <c r="AQ24" s="77"/>
      <c r="AR24" s="77"/>
      <c r="AS24" s="77"/>
      <c r="AT24" s="77"/>
      <c r="AU24" s="77"/>
      <c r="AV24" s="77">
        <f t="shared" si="0"/>
        <v>0</v>
      </c>
      <c r="AW24" s="77"/>
      <c r="AX24" s="77"/>
      <c r="AY24" s="77"/>
      <c r="AZ24" s="77"/>
      <c r="BA24" s="77"/>
      <c r="BB24" s="77"/>
      <c r="BC24" s="77"/>
      <c r="BD24" s="79"/>
      <c r="BE24" s="79"/>
      <c r="BF24" s="79"/>
      <c r="BG24" s="89"/>
      <c r="BH24" s="89"/>
      <c r="BI24" s="89"/>
      <c r="BJ24" s="89"/>
      <c r="BK24" s="89"/>
    </row>
    <row r="25" spans="1:64" x14ac:dyDescent="0.2">
      <c r="A25" s="9" t="s">
        <v>49</v>
      </c>
      <c r="B25" s="5">
        <v>163203.61489999999</v>
      </c>
      <c r="C25" s="5">
        <v>766908.89580000006</v>
      </c>
      <c r="D25" s="5" t="s">
        <v>163</v>
      </c>
      <c r="E25" s="75"/>
      <c r="F25" s="75"/>
      <c r="G25" s="76" t="s">
        <v>235</v>
      </c>
      <c r="H25" s="76" t="s">
        <v>236</v>
      </c>
      <c r="I25" s="76">
        <v>360</v>
      </c>
      <c r="J25" s="76" t="s">
        <v>237</v>
      </c>
      <c r="K25" s="76">
        <v>360</v>
      </c>
      <c r="L25" s="77" t="s">
        <v>238</v>
      </c>
      <c r="M25" s="77"/>
      <c r="N25" s="77" t="s">
        <v>22</v>
      </c>
      <c r="O25" s="77" t="s">
        <v>22</v>
      </c>
      <c r="P25" s="77" t="s">
        <v>10</v>
      </c>
      <c r="Q25" s="77">
        <v>35</v>
      </c>
      <c r="R25" s="77" t="s">
        <v>239</v>
      </c>
      <c r="S25" s="77" t="s">
        <v>194</v>
      </c>
      <c r="T25" s="79" t="s">
        <v>5</v>
      </c>
      <c r="U25" s="77" t="s">
        <v>5</v>
      </c>
      <c r="V25" s="88" t="s">
        <v>14</v>
      </c>
      <c r="W25" s="77" t="s">
        <v>240</v>
      </c>
      <c r="X25" s="79" t="s">
        <v>14</v>
      </c>
      <c r="Y25" s="77">
        <v>0</v>
      </c>
      <c r="Z25" s="77" t="s">
        <v>8</v>
      </c>
      <c r="AA25" s="77"/>
      <c r="AB25" s="77" t="s">
        <v>10</v>
      </c>
      <c r="AC25" s="77"/>
      <c r="AD25" s="82" t="s">
        <v>5</v>
      </c>
      <c r="AE25" s="79" t="s">
        <v>5</v>
      </c>
      <c r="AF25" s="77" t="s">
        <v>11</v>
      </c>
      <c r="AG25" s="77" t="s">
        <v>5</v>
      </c>
      <c r="AH25" s="77">
        <v>20</v>
      </c>
      <c r="AI25" s="83">
        <v>2</v>
      </c>
      <c r="AJ25" s="77" t="s">
        <v>22</v>
      </c>
      <c r="AK25" s="83"/>
      <c r="AL25" s="77">
        <v>13</v>
      </c>
      <c r="AM25" s="77">
        <v>10</v>
      </c>
      <c r="AN25" s="77">
        <v>14</v>
      </c>
      <c r="AO25" s="77">
        <v>11</v>
      </c>
      <c r="AP25" s="77">
        <v>10</v>
      </c>
      <c r="AQ25" s="77">
        <v>13</v>
      </c>
      <c r="AR25" s="77">
        <v>16</v>
      </c>
      <c r="AS25" s="77">
        <v>10</v>
      </c>
      <c r="AT25" s="77">
        <v>10</v>
      </c>
      <c r="AU25" s="77">
        <v>11</v>
      </c>
      <c r="AV25" s="77">
        <f t="shared" si="0"/>
        <v>11.8</v>
      </c>
      <c r="AW25" s="77" t="s">
        <v>5</v>
      </c>
      <c r="AX25" s="77" t="s">
        <v>241</v>
      </c>
      <c r="AY25" s="77" t="s">
        <v>161</v>
      </c>
      <c r="AZ25" s="77" t="s">
        <v>7</v>
      </c>
      <c r="BA25" s="77" t="s">
        <v>16</v>
      </c>
      <c r="BB25" s="77" t="s">
        <v>22</v>
      </c>
      <c r="BC25" s="77" t="s">
        <v>161</v>
      </c>
      <c r="BD25" s="79" t="s">
        <v>22</v>
      </c>
      <c r="BE25" s="79" t="s">
        <v>22</v>
      </c>
      <c r="BF25" s="79" t="s">
        <v>161</v>
      </c>
      <c r="BG25" s="82" t="s">
        <v>10</v>
      </c>
      <c r="BH25" s="82" t="s">
        <v>6</v>
      </c>
      <c r="BI25" s="82" t="s">
        <v>10</v>
      </c>
      <c r="BJ25" s="82" t="s">
        <v>16</v>
      </c>
      <c r="BK25" s="82" t="s">
        <v>5</v>
      </c>
    </row>
    <row r="26" spans="1:64" x14ac:dyDescent="0.2">
      <c r="A26" s="9" t="s">
        <v>50</v>
      </c>
      <c r="B26" s="5">
        <v>163670.10200000001</v>
      </c>
      <c r="C26" s="5">
        <v>766716.08109999995</v>
      </c>
      <c r="D26" s="5" t="s">
        <v>163</v>
      </c>
      <c r="E26" s="75"/>
      <c r="F26" s="75"/>
      <c r="G26" s="76" t="s">
        <v>242</v>
      </c>
      <c r="H26" s="76" t="s">
        <v>243</v>
      </c>
      <c r="I26" s="76">
        <v>360</v>
      </c>
      <c r="J26" s="76" t="s">
        <v>244</v>
      </c>
      <c r="K26" s="76">
        <v>360</v>
      </c>
      <c r="L26" s="77" t="s">
        <v>238</v>
      </c>
      <c r="M26" s="77" t="s">
        <v>157</v>
      </c>
      <c r="N26" s="77" t="s">
        <v>22</v>
      </c>
      <c r="O26" s="77" t="s">
        <v>22</v>
      </c>
      <c r="P26" s="77" t="s">
        <v>22</v>
      </c>
      <c r="Q26" s="77">
        <v>10</v>
      </c>
      <c r="R26" s="77" t="s">
        <v>5</v>
      </c>
      <c r="S26" s="77">
        <v>0</v>
      </c>
      <c r="T26" s="79" t="s">
        <v>161</v>
      </c>
      <c r="U26" s="77" t="s">
        <v>22</v>
      </c>
      <c r="V26" s="88" t="s">
        <v>14</v>
      </c>
      <c r="W26" s="77" t="s">
        <v>161</v>
      </c>
      <c r="X26" s="79" t="s">
        <v>14</v>
      </c>
      <c r="Y26" s="77" t="s">
        <v>22</v>
      </c>
      <c r="Z26" s="77" t="s">
        <v>14</v>
      </c>
      <c r="AA26" s="77"/>
      <c r="AB26" s="77" t="s">
        <v>10</v>
      </c>
      <c r="AC26" s="77"/>
      <c r="AD26" s="82" t="s">
        <v>10</v>
      </c>
      <c r="AE26" s="79" t="s">
        <v>5</v>
      </c>
      <c r="AF26" s="77" t="s">
        <v>14</v>
      </c>
      <c r="AG26" s="77" t="s">
        <v>5</v>
      </c>
      <c r="AH26" s="77">
        <v>10</v>
      </c>
      <c r="AI26" s="83">
        <v>1</v>
      </c>
      <c r="AJ26" s="77" t="s">
        <v>22</v>
      </c>
      <c r="AK26" s="83"/>
      <c r="AL26" s="77">
        <v>48</v>
      </c>
      <c r="AM26" s="77">
        <v>33</v>
      </c>
      <c r="AN26" s="77">
        <v>18</v>
      </c>
      <c r="AO26" s="77">
        <v>34</v>
      </c>
      <c r="AP26" s="77">
        <v>48</v>
      </c>
      <c r="AQ26" s="77">
        <v>46</v>
      </c>
      <c r="AR26" s="77">
        <v>38</v>
      </c>
      <c r="AS26" s="77">
        <v>41</v>
      </c>
      <c r="AT26" s="77">
        <v>37</v>
      </c>
      <c r="AU26" s="77">
        <v>56</v>
      </c>
      <c r="AV26" s="77">
        <f t="shared" si="0"/>
        <v>39.9</v>
      </c>
      <c r="AW26" s="77" t="s">
        <v>11</v>
      </c>
      <c r="AX26" s="77" t="s">
        <v>245</v>
      </c>
      <c r="AY26" s="77" t="s">
        <v>161</v>
      </c>
      <c r="AZ26" s="77" t="s">
        <v>7</v>
      </c>
      <c r="BA26" s="77" t="s">
        <v>161</v>
      </c>
      <c r="BB26" s="77" t="s">
        <v>22</v>
      </c>
      <c r="BC26" s="77" t="s">
        <v>161</v>
      </c>
      <c r="BD26" s="79" t="s">
        <v>22</v>
      </c>
      <c r="BE26" s="79" t="s">
        <v>22</v>
      </c>
      <c r="BF26" s="93" t="s">
        <v>8</v>
      </c>
      <c r="BG26" s="82" t="s">
        <v>10</v>
      </c>
      <c r="BH26" s="82" t="s">
        <v>6</v>
      </c>
      <c r="BI26" s="82" t="s">
        <v>10</v>
      </c>
      <c r="BJ26" s="82" t="s">
        <v>7</v>
      </c>
      <c r="BK26" s="82" t="s">
        <v>10</v>
      </c>
      <c r="BL26" s="107" t="s">
        <v>246</v>
      </c>
    </row>
    <row r="27" spans="1:64" ht="85.5" x14ac:dyDescent="0.2">
      <c r="A27" s="9" t="s">
        <v>51</v>
      </c>
      <c r="B27" s="5">
        <v>166272.4325</v>
      </c>
      <c r="C27" s="5">
        <v>767776.63289999997</v>
      </c>
      <c r="D27" s="5" t="s">
        <v>196</v>
      </c>
      <c r="E27" s="75"/>
      <c r="F27" s="75"/>
      <c r="G27" s="76" t="s">
        <v>247</v>
      </c>
      <c r="H27" s="76" t="s">
        <v>248</v>
      </c>
      <c r="I27" s="76">
        <v>360</v>
      </c>
      <c r="J27" s="76" t="s">
        <v>249</v>
      </c>
      <c r="K27" s="76">
        <v>360</v>
      </c>
      <c r="L27" s="77" t="s">
        <v>213</v>
      </c>
      <c r="M27" s="77"/>
      <c r="N27" s="77" t="s">
        <v>14</v>
      </c>
      <c r="O27" s="77" t="s">
        <v>14</v>
      </c>
      <c r="P27" s="77" t="s">
        <v>14</v>
      </c>
      <c r="Q27" s="77">
        <v>15</v>
      </c>
      <c r="R27" s="77" t="s">
        <v>5</v>
      </c>
      <c r="S27" s="77">
        <v>5</v>
      </c>
      <c r="T27" s="79" t="s">
        <v>10</v>
      </c>
      <c r="U27" s="77" t="s">
        <v>14</v>
      </c>
      <c r="V27" s="88" t="s">
        <v>14</v>
      </c>
      <c r="W27" s="77" t="s">
        <v>250</v>
      </c>
      <c r="X27" s="79" t="s">
        <v>14</v>
      </c>
      <c r="Y27" s="77" t="s">
        <v>22</v>
      </c>
      <c r="Z27" s="82" t="s">
        <v>12</v>
      </c>
      <c r="AA27" s="77"/>
      <c r="AB27" s="91" t="s">
        <v>14</v>
      </c>
      <c r="AC27" s="77"/>
      <c r="AD27" s="82" t="s">
        <v>5</v>
      </c>
      <c r="AE27" s="79" t="s">
        <v>5</v>
      </c>
      <c r="AF27" s="77" t="s">
        <v>5</v>
      </c>
      <c r="AG27" s="77" t="s">
        <v>5</v>
      </c>
      <c r="AH27" s="77">
        <v>30</v>
      </c>
      <c r="AI27" s="83">
        <v>2</v>
      </c>
      <c r="AJ27" s="77" t="s">
        <v>22</v>
      </c>
      <c r="AK27" s="83"/>
      <c r="AL27" s="77">
        <v>9</v>
      </c>
      <c r="AM27" s="77">
        <v>16</v>
      </c>
      <c r="AN27" s="77">
        <v>24</v>
      </c>
      <c r="AO27" s="77">
        <v>15</v>
      </c>
      <c r="AP27" s="77">
        <v>15</v>
      </c>
      <c r="AQ27" s="77">
        <v>9</v>
      </c>
      <c r="AR27" s="77">
        <v>25</v>
      </c>
      <c r="AS27" s="77">
        <v>18</v>
      </c>
      <c r="AT27" s="77">
        <v>15</v>
      </c>
      <c r="AU27" s="77">
        <v>9</v>
      </c>
      <c r="AV27" s="77">
        <f t="shared" si="0"/>
        <v>15.5</v>
      </c>
      <c r="AW27" s="77" t="s">
        <v>12</v>
      </c>
      <c r="AX27" s="77">
        <v>0</v>
      </c>
      <c r="AY27" s="77" t="s">
        <v>161</v>
      </c>
      <c r="AZ27" s="77" t="s">
        <v>7</v>
      </c>
      <c r="BA27" s="77" t="s">
        <v>161</v>
      </c>
      <c r="BB27" s="77" t="s">
        <v>22</v>
      </c>
      <c r="BC27" s="77" t="s">
        <v>161</v>
      </c>
      <c r="BD27" s="79" t="s">
        <v>22</v>
      </c>
      <c r="BE27" s="79" t="s">
        <v>11</v>
      </c>
      <c r="BF27" s="79" t="s">
        <v>161</v>
      </c>
      <c r="BG27" s="82" t="s">
        <v>14</v>
      </c>
      <c r="BH27" s="82" t="s">
        <v>6</v>
      </c>
      <c r="BI27" s="82" t="s">
        <v>5</v>
      </c>
      <c r="BJ27" s="82" t="s">
        <v>7</v>
      </c>
      <c r="BK27" s="82" t="s">
        <v>12</v>
      </c>
      <c r="BL27" s="107" t="s">
        <v>251</v>
      </c>
    </row>
    <row r="28" spans="1:64" ht="42.75" x14ac:dyDescent="0.2">
      <c r="A28" s="9" t="s">
        <v>52</v>
      </c>
      <c r="B28" s="5">
        <v>166013.31049999999</v>
      </c>
      <c r="C28" s="5">
        <v>768976.32579999999</v>
      </c>
      <c r="D28" s="5" t="s">
        <v>152</v>
      </c>
      <c r="E28" s="75"/>
      <c r="F28" s="75"/>
      <c r="G28" s="76" t="s">
        <v>179</v>
      </c>
      <c r="H28" s="76" t="s">
        <v>252</v>
      </c>
      <c r="I28" s="76">
        <v>360</v>
      </c>
      <c r="J28" s="76" t="s">
        <v>253</v>
      </c>
      <c r="K28" s="76">
        <v>360</v>
      </c>
      <c r="L28" s="77" t="s">
        <v>254</v>
      </c>
      <c r="M28" s="77"/>
      <c r="N28" s="77" t="s">
        <v>22</v>
      </c>
      <c r="O28" s="77" t="s">
        <v>255</v>
      </c>
      <c r="P28" s="77" t="s">
        <v>12</v>
      </c>
      <c r="Q28" s="77" t="s">
        <v>194</v>
      </c>
      <c r="R28" s="77" t="s">
        <v>5</v>
      </c>
      <c r="S28" s="77">
        <v>0</v>
      </c>
      <c r="T28" s="79" t="s">
        <v>12</v>
      </c>
      <c r="U28" s="77" t="s">
        <v>22</v>
      </c>
      <c r="V28" s="88" t="s">
        <v>5</v>
      </c>
      <c r="W28" s="77" t="s">
        <v>194</v>
      </c>
      <c r="X28" s="79" t="s">
        <v>12</v>
      </c>
      <c r="Y28" s="77" t="s">
        <v>22</v>
      </c>
      <c r="Z28" s="77" t="s">
        <v>184</v>
      </c>
      <c r="AA28" s="77" t="s">
        <v>22</v>
      </c>
      <c r="AB28" s="77" t="s">
        <v>5</v>
      </c>
      <c r="AC28" s="77" t="s">
        <v>22</v>
      </c>
      <c r="AD28" s="82" t="s">
        <v>5</v>
      </c>
      <c r="AE28" s="79" t="s">
        <v>5</v>
      </c>
      <c r="AF28" s="77" t="s">
        <v>5</v>
      </c>
      <c r="AG28" s="77" t="s">
        <v>5</v>
      </c>
      <c r="AH28" s="77">
        <v>25</v>
      </c>
      <c r="AI28" s="83">
        <v>2</v>
      </c>
      <c r="AJ28" s="77" t="s">
        <v>22</v>
      </c>
      <c r="AK28" s="83"/>
      <c r="AL28" s="77">
        <v>5</v>
      </c>
      <c r="AM28" s="77">
        <v>8</v>
      </c>
      <c r="AN28" s="77">
        <v>7</v>
      </c>
      <c r="AO28" s="77">
        <v>4</v>
      </c>
      <c r="AP28" s="77">
        <v>6</v>
      </c>
      <c r="AQ28" s="77">
        <v>9</v>
      </c>
      <c r="AR28" s="77">
        <v>5</v>
      </c>
      <c r="AS28" s="77">
        <v>11</v>
      </c>
      <c r="AT28" s="77">
        <v>6</v>
      </c>
      <c r="AU28" s="77">
        <v>6</v>
      </c>
      <c r="AV28" s="77">
        <f t="shared" si="0"/>
        <v>6.7</v>
      </c>
      <c r="AW28" s="77" t="s">
        <v>12</v>
      </c>
      <c r="AX28" s="77">
        <v>0</v>
      </c>
      <c r="AY28" s="77" t="s">
        <v>161</v>
      </c>
      <c r="AZ28" s="77" t="s">
        <v>7</v>
      </c>
      <c r="BA28" s="82" t="s">
        <v>16</v>
      </c>
      <c r="BB28" s="77" t="s">
        <v>22</v>
      </c>
      <c r="BC28" s="77" t="s">
        <v>161</v>
      </c>
      <c r="BD28" s="79" t="s">
        <v>22</v>
      </c>
      <c r="BE28" s="79" t="s">
        <v>161</v>
      </c>
      <c r="BF28" s="79" t="s">
        <v>161</v>
      </c>
      <c r="BG28" s="82" t="s">
        <v>8</v>
      </c>
      <c r="BH28" s="82" t="s">
        <v>6</v>
      </c>
      <c r="BI28" s="82" t="s">
        <v>5</v>
      </c>
      <c r="BJ28" s="82" t="s">
        <v>16</v>
      </c>
      <c r="BK28" s="82" t="s">
        <v>12</v>
      </c>
      <c r="BL28" s="111" t="s">
        <v>340</v>
      </c>
    </row>
    <row r="29" spans="1:64" x14ac:dyDescent="0.2">
      <c r="A29" s="9" t="s">
        <v>53</v>
      </c>
      <c r="B29" s="5">
        <v>163250.0099</v>
      </c>
      <c r="C29" s="5">
        <v>767381.01950000005</v>
      </c>
      <c r="D29" s="5" t="s">
        <v>163</v>
      </c>
      <c r="E29" s="14">
        <v>163254</v>
      </c>
      <c r="F29" s="14">
        <v>767443</v>
      </c>
      <c r="G29" s="76" t="s">
        <v>256</v>
      </c>
      <c r="H29" s="76" t="s">
        <v>257</v>
      </c>
      <c r="I29" s="76">
        <v>360</v>
      </c>
      <c r="J29" s="76" t="s">
        <v>258</v>
      </c>
      <c r="K29" s="76">
        <v>360</v>
      </c>
      <c r="L29" s="77" t="s">
        <v>259</v>
      </c>
      <c r="M29" s="77"/>
      <c r="N29" s="77" t="s">
        <v>12</v>
      </c>
      <c r="O29" s="77" t="s">
        <v>12</v>
      </c>
      <c r="P29" s="77" t="s">
        <v>12</v>
      </c>
      <c r="Q29" s="77">
        <v>70</v>
      </c>
      <c r="R29" s="77" t="s">
        <v>12</v>
      </c>
      <c r="S29" s="77">
        <v>0</v>
      </c>
      <c r="T29" s="79" t="s">
        <v>12</v>
      </c>
      <c r="U29" s="77" t="s">
        <v>22</v>
      </c>
      <c r="V29" s="88" t="s">
        <v>10</v>
      </c>
      <c r="W29" s="77" t="s">
        <v>160</v>
      </c>
      <c r="X29" s="79" t="s">
        <v>14</v>
      </c>
      <c r="Y29" s="77" t="s">
        <v>22</v>
      </c>
      <c r="Z29" s="77" t="s">
        <v>12</v>
      </c>
      <c r="AA29" s="77"/>
      <c r="AB29" s="77" t="s">
        <v>5</v>
      </c>
      <c r="AC29" s="77"/>
      <c r="AD29" s="82" t="s">
        <v>5</v>
      </c>
      <c r="AE29" s="79" t="s">
        <v>5</v>
      </c>
      <c r="AF29" s="82" t="s">
        <v>11</v>
      </c>
      <c r="AG29" s="77" t="s">
        <v>11</v>
      </c>
      <c r="AH29" s="77">
        <v>20</v>
      </c>
      <c r="AI29" s="83">
        <v>2</v>
      </c>
      <c r="AJ29" s="77" t="s">
        <v>22</v>
      </c>
      <c r="AK29" s="83"/>
      <c r="AL29" s="77">
        <v>18</v>
      </c>
      <c r="AM29" s="77">
        <v>6</v>
      </c>
      <c r="AN29" s="77">
        <v>17</v>
      </c>
      <c r="AO29" s="77">
        <v>17</v>
      </c>
      <c r="AP29" s="77">
        <v>12</v>
      </c>
      <c r="AQ29" s="77">
        <v>12</v>
      </c>
      <c r="AR29" s="77">
        <v>10</v>
      </c>
      <c r="AS29" s="77">
        <v>12</v>
      </c>
      <c r="AT29" s="77">
        <v>15</v>
      </c>
      <c r="AU29" s="77">
        <v>11</v>
      </c>
      <c r="AV29" s="77">
        <f t="shared" si="0"/>
        <v>13</v>
      </c>
      <c r="AW29" s="77" t="s">
        <v>5</v>
      </c>
      <c r="AX29" s="77" t="s">
        <v>260</v>
      </c>
      <c r="AY29" s="77" t="s">
        <v>161</v>
      </c>
      <c r="AZ29" s="77" t="s">
        <v>7</v>
      </c>
      <c r="BA29" s="77" t="s">
        <v>7</v>
      </c>
      <c r="BB29" s="77" t="s">
        <v>22</v>
      </c>
      <c r="BC29" s="77" t="s">
        <v>161</v>
      </c>
      <c r="BD29" s="79" t="s">
        <v>22</v>
      </c>
      <c r="BE29" s="79" t="s">
        <v>22</v>
      </c>
      <c r="BF29" s="79" t="s">
        <v>161</v>
      </c>
      <c r="BG29" s="82" t="s">
        <v>18</v>
      </c>
      <c r="BH29" s="82" t="s">
        <v>6</v>
      </c>
      <c r="BI29" s="82" t="s">
        <v>10</v>
      </c>
      <c r="BJ29" s="82" t="s">
        <v>7</v>
      </c>
      <c r="BK29" s="82" t="s">
        <v>5</v>
      </c>
      <c r="BL29" s="107" t="s">
        <v>261</v>
      </c>
    </row>
    <row r="30" spans="1:64" ht="114" x14ac:dyDescent="0.2">
      <c r="A30" s="9" t="s">
        <v>54</v>
      </c>
      <c r="B30" s="5">
        <v>165655.2885</v>
      </c>
      <c r="C30" s="5">
        <v>768485.45669999998</v>
      </c>
      <c r="D30" s="5" t="s">
        <v>196</v>
      </c>
      <c r="E30" s="75"/>
      <c r="F30" s="75"/>
      <c r="G30" s="76" t="s">
        <v>262</v>
      </c>
      <c r="H30" s="76" t="s">
        <v>263</v>
      </c>
      <c r="I30" s="76">
        <v>360</v>
      </c>
      <c r="J30" s="76" t="s">
        <v>264</v>
      </c>
      <c r="K30" s="76">
        <v>360</v>
      </c>
      <c r="L30" s="77" t="s">
        <v>200</v>
      </c>
      <c r="M30" s="77"/>
      <c r="N30" s="77" t="s">
        <v>5</v>
      </c>
      <c r="O30" s="77" t="s">
        <v>5</v>
      </c>
      <c r="P30" s="77" t="s">
        <v>5</v>
      </c>
      <c r="Q30" s="77">
        <v>5</v>
      </c>
      <c r="R30" s="77" t="s">
        <v>14</v>
      </c>
      <c r="S30" s="77">
        <v>10</v>
      </c>
      <c r="T30" s="79" t="s">
        <v>161</v>
      </c>
      <c r="U30" s="77" t="s">
        <v>12</v>
      </c>
      <c r="V30" s="88" t="s">
        <v>10</v>
      </c>
      <c r="W30" s="77">
        <v>5</v>
      </c>
      <c r="X30" s="79" t="s">
        <v>5</v>
      </c>
      <c r="Y30" s="77" t="s">
        <v>22</v>
      </c>
      <c r="Z30" s="77" t="s">
        <v>184</v>
      </c>
      <c r="AA30" s="77"/>
      <c r="AB30" s="77" t="s">
        <v>14</v>
      </c>
      <c r="AC30" s="77"/>
      <c r="AD30" s="82" t="s">
        <v>5</v>
      </c>
      <c r="AE30" s="79" t="s">
        <v>5</v>
      </c>
      <c r="AF30" s="77" t="s">
        <v>22</v>
      </c>
      <c r="AG30" s="77" t="s">
        <v>14</v>
      </c>
      <c r="AH30" s="77">
        <v>80</v>
      </c>
      <c r="AI30" s="83">
        <v>4</v>
      </c>
      <c r="AJ30" s="77" t="s">
        <v>22</v>
      </c>
      <c r="AK30" s="83"/>
      <c r="AL30" s="77">
        <v>10</v>
      </c>
      <c r="AM30" s="77">
        <v>4</v>
      </c>
      <c r="AN30" s="77">
        <v>10</v>
      </c>
      <c r="AO30" s="77">
        <v>5</v>
      </c>
      <c r="AP30" s="77">
        <v>12</v>
      </c>
      <c r="AQ30" s="77">
        <v>4</v>
      </c>
      <c r="AR30" s="77">
        <v>6</v>
      </c>
      <c r="AS30" s="77">
        <v>6</v>
      </c>
      <c r="AT30" s="77">
        <v>3</v>
      </c>
      <c r="AU30" s="77">
        <v>7</v>
      </c>
      <c r="AV30" s="77">
        <f t="shared" si="0"/>
        <v>6.7</v>
      </c>
      <c r="AW30" s="77" t="s">
        <v>12</v>
      </c>
      <c r="AX30" s="77">
        <v>1</v>
      </c>
      <c r="AY30" s="77" t="s">
        <v>161</v>
      </c>
      <c r="AZ30" s="77" t="s">
        <v>22</v>
      </c>
      <c r="BA30" s="77" t="s">
        <v>16</v>
      </c>
      <c r="BB30" s="77" t="s">
        <v>22</v>
      </c>
      <c r="BC30" s="77" t="s">
        <v>161</v>
      </c>
      <c r="BD30" s="79" t="s">
        <v>22</v>
      </c>
      <c r="BE30" s="79" t="s">
        <v>22</v>
      </c>
      <c r="BF30" s="79" t="s">
        <v>161</v>
      </c>
      <c r="BG30" s="82" t="s">
        <v>10</v>
      </c>
      <c r="BH30" s="82" t="s">
        <v>6</v>
      </c>
      <c r="BI30" s="82" t="s">
        <v>10</v>
      </c>
      <c r="BJ30" s="82" t="s">
        <v>16</v>
      </c>
      <c r="BK30" s="82" t="s">
        <v>12</v>
      </c>
      <c r="BL30" s="107" t="s">
        <v>341</v>
      </c>
    </row>
    <row r="31" spans="1:64" ht="42.75" x14ac:dyDescent="0.2">
      <c r="A31" s="9" t="s">
        <v>55</v>
      </c>
      <c r="B31" s="5">
        <v>163329.391</v>
      </c>
      <c r="C31" s="5">
        <v>767313.83559999999</v>
      </c>
      <c r="D31" s="5" t="s">
        <v>163</v>
      </c>
      <c r="E31" s="75"/>
      <c r="F31" s="75"/>
      <c r="G31" s="76" t="s">
        <v>265</v>
      </c>
      <c r="H31" s="76" t="s">
        <v>266</v>
      </c>
      <c r="I31" s="76">
        <v>360</v>
      </c>
      <c r="J31" s="76" t="s">
        <v>267</v>
      </c>
      <c r="K31" s="76">
        <v>360</v>
      </c>
      <c r="L31" s="77" t="s">
        <v>268</v>
      </c>
      <c r="M31" s="77"/>
      <c r="N31" s="77" t="s">
        <v>12</v>
      </c>
      <c r="O31" s="77" t="s">
        <v>5</v>
      </c>
      <c r="P31" s="82" t="s">
        <v>12</v>
      </c>
      <c r="Q31" s="77">
        <v>80</v>
      </c>
      <c r="R31" s="77" t="s">
        <v>12</v>
      </c>
      <c r="S31" s="77">
        <v>0</v>
      </c>
      <c r="T31" s="77">
        <v>0</v>
      </c>
      <c r="U31" s="77" t="s">
        <v>12</v>
      </c>
      <c r="V31" s="88" t="s">
        <v>10</v>
      </c>
      <c r="W31" s="77" t="s">
        <v>269</v>
      </c>
      <c r="X31" s="79" t="s">
        <v>14</v>
      </c>
      <c r="Y31" s="77" t="s">
        <v>22</v>
      </c>
      <c r="Z31" s="77" t="s">
        <v>12</v>
      </c>
      <c r="AA31" s="77"/>
      <c r="AB31" s="77" t="s">
        <v>5</v>
      </c>
      <c r="AC31" s="77"/>
      <c r="AD31" s="82" t="s">
        <v>5</v>
      </c>
      <c r="AE31" s="79" t="s">
        <v>5</v>
      </c>
      <c r="AF31" s="82" t="s">
        <v>11</v>
      </c>
      <c r="AG31" s="77" t="s">
        <v>11</v>
      </c>
      <c r="AH31" s="77">
        <v>50</v>
      </c>
      <c r="AI31" s="83">
        <v>3</v>
      </c>
      <c r="AJ31" s="77" t="s">
        <v>22</v>
      </c>
      <c r="AK31" s="83"/>
      <c r="AL31" s="77">
        <v>15</v>
      </c>
      <c r="AM31" s="77">
        <v>16</v>
      </c>
      <c r="AN31" s="77">
        <v>18</v>
      </c>
      <c r="AO31" s="77">
        <v>9</v>
      </c>
      <c r="AP31" s="77">
        <v>27</v>
      </c>
      <c r="AQ31" s="77">
        <v>10</v>
      </c>
      <c r="AR31" s="77">
        <v>11</v>
      </c>
      <c r="AS31" s="77">
        <v>11</v>
      </c>
      <c r="AT31" s="77">
        <v>9</v>
      </c>
      <c r="AU31" s="77">
        <v>19</v>
      </c>
      <c r="AV31" s="77">
        <f t="shared" si="0"/>
        <v>14.5</v>
      </c>
      <c r="AW31" s="77" t="s">
        <v>11</v>
      </c>
      <c r="AX31" s="77" t="s">
        <v>270</v>
      </c>
      <c r="AY31" s="77" t="s">
        <v>161</v>
      </c>
      <c r="AZ31" s="77" t="s">
        <v>7</v>
      </c>
      <c r="BA31" s="77" t="s">
        <v>161</v>
      </c>
      <c r="BB31" s="77" t="s">
        <v>22</v>
      </c>
      <c r="BC31" s="77" t="s">
        <v>161</v>
      </c>
      <c r="BD31" s="79" t="s">
        <v>22</v>
      </c>
      <c r="BE31" s="79" t="s">
        <v>22</v>
      </c>
      <c r="BF31" s="79" t="s">
        <v>161</v>
      </c>
      <c r="BG31" s="82" t="s">
        <v>19</v>
      </c>
      <c r="BH31" s="82" t="s">
        <v>6</v>
      </c>
      <c r="BI31" s="82" t="s">
        <v>10</v>
      </c>
      <c r="BJ31" s="82" t="s">
        <v>7</v>
      </c>
      <c r="BK31" s="82" t="s">
        <v>5</v>
      </c>
      <c r="BL31" s="107" t="s">
        <v>271</v>
      </c>
    </row>
    <row r="32" spans="1:64" ht="71.25" x14ac:dyDescent="0.2">
      <c r="A32" s="9" t="s">
        <v>56</v>
      </c>
      <c r="B32" s="5">
        <v>166260.27239999999</v>
      </c>
      <c r="C32" s="5">
        <v>767954.4155</v>
      </c>
      <c r="D32" s="5" t="s">
        <v>196</v>
      </c>
      <c r="E32" s="75"/>
      <c r="F32" s="75"/>
      <c r="G32" s="76" t="s">
        <v>272</v>
      </c>
      <c r="H32" s="76" t="s">
        <v>273</v>
      </c>
      <c r="I32" s="76">
        <v>360</v>
      </c>
      <c r="J32" s="76" t="s">
        <v>274</v>
      </c>
      <c r="K32" s="76">
        <v>360</v>
      </c>
      <c r="L32" s="77" t="s">
        <v>213</v>
      </c>
      <c r="M32" s="77"/>
      <c r="N32" s="77" t="s">
        <v>14</v>
      </c>
      <c r="O32" s="77" t="s">
        <v>14</v>
      </c>
      <c r="P32" s="77" t="s">
        <v>14</v>
      </c>
      <c r="Q32" s="77">
        <v>40</v>
      </c>
      <c r="R32" s="77" t="s">
        <v>12</v>
      </c>
      <c r="S32" s="77" t="s">
        <v>194</v>
      </c>
      <c r="T32" s="79" t="s">
        <v>10</v>
      </c>
      <c r="U32" s="77" t="s">
        <v>14</v>
      </c>
      <c r="V32" s="88" t="s">
        <v>14</v>
      </c>
      <c r="W32" s="77">
        <v>60</v>
      </c>
      <c r="X32" s="79" t="s">
        <v>14</v>
      </c>
      <c r="Y32" s="77" t="s">
        <v>22</v>
      </c>
      <c r="Z32" s="82" t="s">
        <v>12</v>
      </c>
      <c r="AA32" s="77"/>
      <c r="AB32" s="77" t="s">
        <v>5</v>
      </c>
      <c r="AC32" s="77"/>
      <c r="AD32" s="82" t="s">
        <v>5</v>
      </c>
      <c r="AE32" s="79" t="s">
        <v>5</v>
      </c>
      <c r="AF32" s="77" t="s">
        <v>5</v>
      </c>
      <c r="AG32" s="77" t="s">
        <v>5</v>
      </c>
      <c r="AH32" s="77">
        <v>10</v>
      </c>
      <c r="AI32" s="83">
        <v>1</v>
      </c>
      <c r="AJ32" s="77" t="s">
        <v>22</v>
      </c>
      <c r="AK32" s="83"/>
      <c r="AL32" s="77">
        <v>11</v>
      </c>
      <c r="AM32" s="77">
        <v>9</v>
      </c>
      <c r="AN32" s="77">
        <v>10</v>
      </c>
      <c r="AO32" s="77">
        <v>11</v>
      </c>
      <c r="AP32" s="77">
        <v>9</v>
      </c>
      <c r="AQ32" s="77">
        <v>14</v>
      </c>
      <c r="AR32" s="77">
        <v>12</v>
      </c>
      <c r="AS32" s="77">
        <v>13</v>
      </c>
      <c r="AT32" s="77">
        <v>11</v>
      </c>
      <c r="AU32" s="77">
        <v>9</v>
      </c>
      <c r="AV32" s="77">
        <f t="shared" si="0"/>
        <v>10.9</v>
      </c>
      <c r="AW32" s="77" t="s">
        <v>12</v>
      </c>
      <c r="AX32" s="77">
        <v>0</v>
      </c>
      <c r="AY32" s="77" t="s">
        <v>161</v>
      </c>
      <c r="AZ32" s="77" t="s">
        <v>7</v>
      </c>
      <c r="BA32" s="77" t="s">
        <v>161</v>
      </c>
      <c r="BB32" s="77" t="s">
        <v>22</v>
      </c>
      <c r="BC32" s="77" t="s">
        <v>161</v>
      </c>
      <c r="BD32" s="79" t="s">
        <v>22</v>
      </c>
      <c r="BE32" s="79" t="s">
        <v>12</v>
      </c>
      <c r="BF32" s="79" t="s">
        <v>161</v>
      </c>
      <c r="BG32" s="82" t="s">
        <v>14</v>
      </c>
      <c r="BH32" s="82" t="s">
        <v>6</v>
      </c>
      <c r="BI32" s="82" t="s">
        <v>5</v>
      </c>
      <c r="BJ32" s="82" t="s">
        <v>7</v>
      </c>
      <c r="BK32" s="82" t="s">
        <v>12</v>
      </c>
      <c r="BL32" s="107" t="s">
        <v>275</v>
      </c>
    </row>
    <row r="33" spans="1:64" ht="42.75" x14ac:dyDescent="0.2">
      <c r="A33" s="9" t="s">
        <v>57</v>
      </c>
      <c r="B33" s="5">
        <v>165705.4865</v>
      </c>
      <c r="C33" s="5">
        <v>770146.00800000003</v>
      </c>
      <c r="D33" s="5" t="s">
        <v>152</v>
      </c>
      <c r="E33" s="75"/>
      <c r="F33" s="75"/>
      <c r="G33" s="76" t="s">
        <v>276</v>
      </c>
      <c r="H33" s="76" t="s">
        <v>277</v>
      </c>
      <c r="I33" s="76">
        <v>360</v>
      </c>
      <c r="J33" s="76" t="s">
        <v>278</v>
      </c>
      <c r="K33" s="76">
        <v>360</v>
      </c>
      <c r="L33" s="77" t="s">
        <v>156</v>
      </c>
      <c r="M33" s="77" t="s">
        <v>157</v>
      </c>
      <c r="N33" s="77" t="s">
        <v>5</v>
      </c>
      <c r="O33" s="77" t="s">
        <v>5</v>
      </c>
      <c r="P33" s="77" t="s">
        <v>12</v>
      </c>
      <c r="Q33" s="77">
        <v>5</v>
      </c>
      <c r="R33" s="77" t="s">
        <v>239</v>
      </c>
      <c r="S33" s="77">
        <v>0</v>
      </c>
      <c r="T33" s="79" t="s">
        <v>12</v>
      </c>
      <c r="U33" s="77" t="s">
        <v>22</v>
      </c>
      <c r="V33" s="88" t="s">
        <v>5</v>
      </c>
      <c r="W33" s="77" t="s">
        <v>279</v>
      </c>
      <c r="X33" s="79" t="s">
        <v>5</v>
      </c>
      <c r="Y33" s="77" t="s">
        <v>22</v>
      </c>
      <c r="Z33" s="82" t="s">
        <v>12</v>
      </c>
      <c r="AA33" s="77" t="s">
        <v>22</v>
      </c>
      <c r="AB33" s="77" t="s">
        <v>5</v>
      </c>
      <c r="AC33" s="77" t="s">
        <v>22</v>
      </c>
      <c r="AD33" s="82" t="s">
        <v>5</v>
      </c>
      <c r="AE33" s="79" t="s">
        <v>8</v>
      </c>
      <c r="AF33" s="77" t="s">
        <v>5</v>
      </c>
      <c r="AG33" s="77" t="s">
        <v>5</v>
      </c>
      <c r="AH33" s="77">
        <v>15</v>
      </c>
      <c r="AI33" s="83">
        <v>1</v>
      </c>
      <c r="AJ33" s="77" t="s">
        <v>22</v>
      </c>
      <c r="AK33" s="83"/>
      <c r="AL33" s="77">
        <v>18</v>
      </c>
      <c r="AM33" s="77">
        <v>24</v>
      </c>
      <c r="AN33" s="77">
        <v>14</v>
      </c>
      <c r="AO33" s="77">
        <v>20</v>
      </c>
      <c r="AP33" s="77">
        <v>12</v>
      </c>
      <c r="AQ33" s="77">
        <v>12</v>
      </c>
      <c r="AR33" s="77">
        <v>5</v>
      </c>
      <c r="AS33" s="77">
        <v>10</v>
      </c>
      <c r="AT33" s="77">
        <v>15</v>
      </c>
      <c r="AU33" s="77">
        <v>11</v>
      </c>
      <c r="AV33" s="77">
        <f t="shared" si="0"/>
        <v>14.1</v>
      </c>
      <c r="AW33" s="77" t="s">
        <v>5</v>
      </c>
      <c r="AX33" s="77">
        <v>2</v>
      </c>
      <c r="AY33" s="77" t="s">
        <v>161</v>
      </c>
      <c r="AZ33" s="77" t="s">
        <v>7</v>
      </c>
      <c r="BA33" s="77" t="s">
        <v>161</v>
      </c>
      <c r="BB33" s="77" t="s">
        <v>22</v>
      </c>
      <c r="BC33" s="77" t="s">
        <v>161</v>
      </c>
      <c r="BD33" s="79" t="s">
        <v>22</v>
      </c>
      <c r="BE33" s="79" t="s">
        <v>12</v>
      </c>
      <c r="BF33" s="79" t="s">
        <v>161</v>
      </c>
      <c r="BG33" s="82" t="s">
        <v>8</v>
      </c>
      <c r="BH33" s="82" t="s">
        <v>6</v>
      </c>
      <c r="BI33" s="82" t="s">
        <v>5</v>
      </c>
      <c r="BJ33" s="82" t="s">
        <v>7</v>
      </c>
      <c r="BK33" s="82" t="s">
        <v>8</v>
      </c>
      <c r="BL33" s="107" t="s">
        <v>342</v>
      </c>
    </row>
    <row r="34" spans="1:64" ht="57" x14ac:dyDescent="0.2">
      <c r="A34" s="9" t="s">
        <v>58</v>
      </c>
      <c r="B34" s="5">
        <v>163145.875</v>
      </c>
      <c r="C34" s="5">
        <v>767032.26789999998</v>
      </c>
      <c r="D34" s="5" t="s">
        <v>163</v>
      </c>
      <c r="E34" s="14">
        <v>163162</v>
      </c>
      <c r="F34" s="14">
        <v>767009</v>
      </c>
      <c r="G34" s="76" t="s">
        <v>280</v>
      </c>
      <c r="H34" s="76" t="s">
        <v>281</v>
      </c>
      <c r="I34" s="76">
        <v>360</v>
      </c>
      <c r="J34" s="76" t="s">
        <v>282</v>
      </c>
      <c r="K34" s="76">
        <v>360</v>
      </c>
      <c r="L34" s="77" t="s">
        <v>193</v>
      </c>
      <c r="M34" s="77"/>
      <c r="N34" s="77" t="s">
        <v>12</v>
      </c>
      <c r="O34" s="77" t="s">
        <v>5</v>
      </c>
      <c r="P34" s="77" t="s">
        <v>5</v>
      </c>
      <c r="Q34" s="77">
        <v>70</v>
      </c>
      <c r="R34" s="77" t="s">
        <v>12</v>
      </c>
      <c r="S34" s="77">
        <v>0</v>
      </c>
      <c r="T34" s="79" t="s">
        <v>12</v>
      </c>
      <c r="U34" s="77" t="s">
        <v>22</v>
      </c>
      <c r="V34" s="88" t="s">
        <v>14</v>
      </c>
      <c r="W34" s="77" t="s">
        <v>283</v>
      </c>
      <c r="X34" s="79" t="s">
        <v>10</v>
      </c>
      <c r="Y34" s="77" t="s">
        <v>22</v>
      </c>
      <c r="Z34" s="77" t="s">
        <v>12</v>
      </c>
      <c r="AA34" s="77"/>
      <c r="AB34" s="77" t="s">
        <v>5</v>
      </c>
      <c r="AC34" s="77"/>
      <c r="AD34" s="82" t="s">
        <v>5</v>
      </c>
      <c r="AE34" s="79" t="s">
        <v>5</v>
      </c>
      <c r="AF34" s="77" t="s">
        <v>22</v>
      </c>
      <c r="AG34" s="77" t="s">
        <v>5</v>
      </c>
      <c r="AH34" s="77">
        <v>30</v>
      </c>
      <c r="AI34" s="83">
        <v>2</v>
      </c>
      <c r="AJ34" s="77" t="s">
        <v>22</v>
      </c>
      <c r="AK34" s="83"/>
      <c r="AL34" s="77">
        <v>10</v>
      </c>
      <c r="AM34" s="77">
        <v>12</v>
      </c>
      <c r="AN34" s="77">
        <v>13</v>
      </c>
      <c r="AO34" s="77">
        <v>8</v>
      </c>
      <c r="AP34" s="77">
        <v>14</v>
      </c>
      <c r="AQ34" s="77">
        <v>13</v>
      </c>
      <c r="AR34" s="77">
        <v>13</v>
      </c>
      <c r="AS34" s="77">
        <v>16</v>
      </c>
      <c r="AT34" s="77">
        <v>10</v>
      </c>
      <c r="AU34" s="77">
        <v>9</v>
      </c>
      <c r="AV34" s="77">
        <f t="shared" si="0"/>
        <v>11.8</v>
      </c>
      <c r="AW34" s="77" t="s">
        <v>12</v>
      </c>
      <c r="AX34" s="77">
        <v>0</v>
      </c>
      <c r="AY34" s="77" t="s">
        <v>161</v>
      </c>
      <c r="AZ34" s="77" t="s">
        <v>22</v>
      </c>
      <c r="BA34" s="77" t="s">
        <v>161</v>
      </c>
      <c r="BB34" s="77" t="s">
        <v>284</v>
      </c>
      <c r="BC34" s="77" t="s">
        <v>161</v>
      </c>
      <c r="BD34" s="79" t="s">
        <v>22</v>
      </c>
      <c r="BE34" s="79" t="s">
        <v>22</v>
      </c>
      <c r="BF34" s="79" t="s">
        <v>161</v>
      </c>
      <c r="BG34" s="82" t="s">
        <v>5</v>
      </c>
      <c r="BH34" s="82" t="s">
        <v>6</v>
      </c>
      <c r="BI34" s="82" t="s">
        <v>20</v>
      </c>
      <c r="BJ34" s="82" t="s">
        <v>7</v>
      </c>
      <c r="BK34" s="82" t="s">
        <v>12</v>
      </c>
      <c r="BL34" s="107" t="s">
        <v>285</v>
      </c>
    </row>
    <row r="35" spans="1:64" x14ac:dyDescent="0.2">
      <c r="A35" s="9" t="s">
        <v>59</v>
      </c>
      <c r="B35" s="5">
        <v>165290.34940000001</v>
      </c>
      <c r="C35" s="5">
        <v>768423.43850000005</v>
      </c>
      <c r="D35" s="5"/>
      <c r="E35" s="75"/>
      <c r="F35" s="75"/>
      <c r="G35" s="76"/>
      <c r="H35" s="76"/>
      <c r="I35" s="76"/>
      <c r="J35" s="76"/>
      <c r="K35" s="76"/>
      <c r="L35" s="77"/>
      <c r="M35" s="77"/>
      <c r="N35" s="77"/>
      <c r="O35" s="77"/>
      <c r="P35" s="77"/>
      <c r="Q35" s="77"/>
      <c r="R35" s="77"/>
      <c r="S35" s="77"/>
      <c r="T35" s="79"/>
      <c r="U35" s="77"/>
      <c r="V35" s="88"/>
      <c r="W35" s="77"/>
      <c r="X35" s="79"/>
      <c r="Y35" s="77"/>
      <c r="Z35" s="77"/>
      <c r="AA35" s="77"/>
      <c r="AB35" s="77"/>
      <c r="AC35" s="77"/>
      <c r="AD35" s="82"/>
      <c r="AE35" s="79"/>
      <c r="AF35" s="77"/>
      <c r="AG35" s="77"/>
      <c r="AH35" s="77"/>
      <c r="AI35" s="83"/>
      <c r="AJ35" s="77"/>
      <c r="AK35" s="83"/>
      <c r="AL35" s="77"/>
      <c r="AM35" s="77"/>
      <c r="AN35" s="77"/>
      <c r="AO35" s="77"/>
      <c r="AP35" s="77"/>
      <c r="AQ35" s="77"/>
      <c r="AR35" s="77"/>
      <c r="AS35" s="77"/>
      <c r="AT35" s="77"/>
      <c r="AU35" s="77"/>
      <c r="AV35" s="77">
        <f t="shared" si="0"/>
        <v>0</v>
      </c>
      <c r="AW35" s="77"/>
      <c r="AX35" s="77"/>
      <c r="AY35" s="77"/>
      <c r="AZ35" s="77"/>
      <c r="BA35" s="77"/>
      <c r="BB35" s="77"/>
      <c r="BC35" s="77"/>
      <c r="BD35" s="79"/>
      <c r="BE35" s="79"/>
      <c r="BF35" s="79"/>
      <c r="BG35" s="89"/>
      <c r="BH35" s="89"/>
      <c r="BI35" s="89"/>
      <c r="BJ35" s="89"/>
      <c r="BK35" s="89"/>
    </row>
    <row r="36" spans="1:64" ht="28.5" x14ac:dyDescent="0.2">
      <c r="A36" s="9" t="s">
        <v>60</v>
      </c>
      <c r="B36" s="5">
        <v>165625.27739999999</v>
      </c>
      <c r="C36" s="5">
        <v>768678.75520000001</v>
      </c>
      <c r="D36" s="5" t="s">
        <v>196</v>
      </c>
      <c r="E36" s="75"/>
      <c r="F36" s="75"/>
      <c r="G36" s="76" t="s">
        <v>286</v>
      </c>
      <c r="H36" s="76" t="s">
        <v>287</v>
      </c>
      <c r="I36" s="76">
        <v>360</v>
      </c>
      <c r="J36" s="76" t="s">
        <v>288</v>
      </c>
      <c r="K36" s="76">
        <v>360</v>
      </c>
      <c r="L36" s="77" t="s">
        <v>289</v>
      </c>
      <c r="M36" s="77" t="s">
        <v>6</v>
      </c>
      <c r="N36" s="77" t="s">
        <v>22</v>
      </c>
      <c r="O36" s="77" t="s">
        <v>12</v>
      </c>
      <c r="P36" s="77" t="s">
        <v>12</v>
      </c>
      <c r="Q36" s="77">
        <v>5</v>
      </c>
      <c r="R36" s="77" t="s">
        <v>290</v>
      </c>
      <c r="S36" s="77" t="s">
        <v>194</v>
      </c>
      <c r="T36" s="79" t="s">
        <v>12</v>
      </c>
      <c r="U36" s="77" t="s">
        <v>12</v>
      </c>
      <c r="V36" s="88" t="s">
        <v>5</v>
      </c>
      <c r="W36" s="77" t="s">
        <v>194</v>
      </c>
      <c r="X36" s="79" t="s">
        <v>10</v>
      </c>
      <c r="Y36" s="77">
        <v>0</v>
      </c>
      <c r="Z36" s="77" t="s">
        <v>184</v>
      </c>
      <c r="AA36" s="77"/>
      <c r="AB36" s="77" t="s">
        <v>5</v>
      </c>
      <c r="AC36" s="77"/>
      <c r="AD36" s="82" t="s">
        <v>5</v>
      </c>
      <c r="AE36" s="79" t="s">
        <v>5</v>
      </c>
      <c r="AF36" s="77" t="s">
        <v>11</v>
      </c>
      <c r="AG36" s="77" t="s">
        <v>11</v>
      </c>
      <c r="AH36" s="77">
        <v>50</v>
      </c>
      <c r="AI36" s="83">
        <v>3</v>
      </c>
      <c r="AJ36" s="77" t="s">
        <v>22</v>
      </c>
      <c r="AK36" s="83"/>
      <c r="AL36" s="77">
        <v>15</v>
      </c>
      <c r="AM36" s="77">
        <v>14</v>
      </c>
      <c r="AN36" s="77">
        <v>18</v>
      </c>
      <c r="AO36" s="77">
        <v>9</v>
      </c>
      <c r="AP36" s="77">
        <v>16</v>
      </c>
      <c r="AQ36" s="77">
        <v>5</v>
      </c>
      <c r="AR36" s="77">
        <v>6</v>
      </c>
      <c r="AS36" s="77">
        <v>15</v>
      </c>
      <c r="AT36" s="77">
        <v>7</v>
      </c>
      <c r="AU36" s="77">
        <v>8</v>
      </c>
      <c r="AV36" s="77">
        <f t="shared" si="0"/>
        <v>11.3</v>
      </c>
      <c r="AW36" s="77" t="s">
        <v>12</v>
      </c>
      <c r="AX36" s="77" t="s">
        <v>291</v>
      </c>
      <c r="AY36" s="77" t="s">
        <v>161</v>
      </c>
      <c r="AZ36" s="77" t="s">
        <v>7</v>
      </c>
      <c r="BA36" s="77" t="s">
        <v>16</v>
      </c>
      <c r="BB36" s="77" t="s">
        <v>22</v>
      </c>
      <c r="BC36" s="77" t="s">
        <v>161</v>
      </c>
      <c r="BD36" s="79" t="s">
        <v>22</v>
      </c>
      <c r="BE36" s="79" t="s">
        <v>22</v>
      </c>
      <c r="BF36" s="79" t="s">
        <v>161</v>
      </c>
      <c r="BG36" s="82" t="s">
        <v>12</v>
      </c>
      <c r="BH36" s="82" t="s">
        <v>6</v>
      </c>
      <c r="BI36" s="82" t="s">
        <v>10</v>
      </c>
      <c r="BJ36" s="82" t="s">
        <v>7</v>
      </c>
      <c r="BK36" s="82" t="s">
        <v>12</v>
      </c>
      <c r="BL36" s="107" t="s">
        <v>343</v>
      </c>
    </row>
    <row r="37" spans="1:64" x14ac:dyDescent="0.2">
      <c r="A37" s="9" t="s">
        <v>61</v>
      </c>
      <c r="B37" s="5">
        <v>163873.6249</v>
      </c>
      <c r="C37" s="5">
        <v>767476.60930000001</v>
      </c>
      <c r="D37" s="5"/>
      <c r="E37" s="75"/>
      <c r="F37" s="75"/>
      <c r="G37" s="76"/>
      <c r="H37" s="76"/>
      <c r="I37" s="76"/>
      <c r="J37" s="76"/>
      <c r="K37" s="76"/>
      <c r="L37" s="77"/>
      <c r="M37" s="77"/>
      <c r="N37" s="77"/>
      <c r="O37" s="77"/>
      <c r="P37" s="77"/>
      <c r="Q37" s="77"/>
      <c r="R37" s="77"/>
      <c r="S37" s="77"/>
      <c r="T37" s="79"/>
      <c r="U37" s="77"/>
      <c r="V37" s="88"/>
      <c r="W37" s="77"/>
      <c r="X37" s="79"/>
      <c r="Y37" s="77"/>
      <c r="Z37" s="77"/>
      <c r="AA37" s="77"/>
      <c r="AB37" s="77"/>
      <c r="AC37" s="77"/>
      <c r="AD37" s="82"/>
      <c r="AE37" s="79"/>
      <c r="AF37" s="77"/>
      <c r="AG37" s="77"/>
      <c r="AH37" s="77"/>
      <c r="AI37" s="83"/>
      <c r="AJ37" s="77"/>
      <c r="AK37" s="83"/>
      <c r="AL37" s="77"/>
      <c r="AM37" s="77"/>
      <c r="AN37" s="77"/>
      <c r="AO37" s="77"/>
      <c r="AP37" s="77"/>
      <c r="AQ37" s="77"/>
      <c r="AR37" s="77"/>
      <c r="AS37" s="77"/>
      <c r="AT37" s="77"/>
      <c r="AU37" s="77"/>
      <c r="AV37" s="77">
        <f t="shared" si="0"/>
        <v>0</v>
      </c>
      <c r="AW37" s="77"/>
      <c r="AX37" s="77"/>
      <c r="AY37" s="77"/>
      <c r="AZ37" s="77"/>
      <c r="BA37" s="77"/>
      <c r="BB37" s="77"/>
      <c r="BC37" s="77"/>
      <c r="BD37" s="79"/>
      <c r="BE37" s="79"/>
      <c r="BF37" s="79"/>
      <c r="BG37" s="89"/>
      <c r="BH37" s="89"/>
      <c r="BI37" s="89"/>
      <c r="BJ37" s="89"/>
      <c r="BK37" s="89"/>
    </row>
    <row r="38" spans="1:64" x14ac:dyDescent="0.2">
      <c r="A38" s="9" t="s">
        <v>62</v>
      </c>
      <c r="B38" s="5">
        <v>165137.30170000001</v>
      </c>
      <c r="C38" s="5">
        <v>769783.58459999994</v>
      </c>
      <c r="D38" s="5"/>
      <c r="E38" s="75"/>
      <c r="F38" s="75"/>
      <c r="G38" s="76"/>
      <c r="H38" s="76"/>
      <c r="I38" s="76"/>
      <c r="J38" s="76"/>
      <c r="K38" s="76"/>
      <c r="L38" s="77"/>
      <c r="M38" s="77"/>
      <c r="N38" s="77"/>
      <c r="O38" s="77"/>
      <c r="P38" s="77"/>
      <c r="Q38" s="77"/>
      <c r="R38" s="77"/>
      <c r="S38" s="77"/>
      <c r="T38" s="79"/>
      <c r="U38" s="77"/>
      <c r="V38" s="88"/>
      <c r="W38" s="77"/>
      <c r="X38" s="79"/>
      <c r="Y38" s="77"/>
      <c r="Z38" s="77"/>
      <c r="AA38" s="77"/>
      <c r="AB38" s="77"/>
      <c r="AC38" s="77"/>
      <c r="AD38" s="82"/>
      <c r="AE38" s="79"/>
      <c r="AF38" s="77"/>
      <c r="AG38" s="77"/>
      <c r="AH38" s="77"/>
      <c r="AI38" s="83"/>
      <c r="AJ38" s="77"/>
      <c r="AK38" s="83"/>
      <c r="AL38" s="77"/>
      <c r="AM38" s="77"/>
      <c r="AN38" s="77"/>
      <c r="AO38" s="77"/>
      <c r="AP38" s="77"/>
      <c r="AQ38" s="77"/>
      <c r="AR38" s="77"/>
      <c r="AS38" s="77"/>
      <c r="AT38" s="77"/>
      <c r="AU38" s="77"/>
      <c r="AV38" s="77">
        <f t="shared" si="0"/>
        <v>0</v>
      </c>
      <c r="AW38" s="77"/>
      <c r="AX38" s="77"/>
      <c r="AY38" s="77"/>
      <c r="AZ38" s="77"/>
      <c r="BA38" s="77"/>
      <c r="BB38" s="77"/>
      <c r="BC38" s="77"/>
      <c r="BD38" s="79"/>
      <c r="BE38" s="79"/>
      <c r="BF38" s="79"/>
      <c r="BG38" s="89"/>
      <c r="BH38" s="89"/>
      <c r="BI38" s="89"/>
      <c r="BJ38" s="89"/>
      <c r="BK38" s="89"/>
    </row>
    <row r="39" spans="1:64" ht="42.75" x14ac:dyDescent="0.2">
      <c r="A39" s="9" t="s">
        <v>63</v>
      </c>
      <c r="B39" s="5">
        <v>165398.8431</v>
      </c>
      <c r="C39" s="5">
        <v>770228.06649999996</v>
      </c>
      <c r="D39" s="5" t="s">
        <v>152</v>
      </c>
      <c r="E39" s="75"/>
      <c r="F39" s="75"/>
      <c r="G39" s="76" t="s">
        <v>292</v>
      </c>
      <c r="H39" s="76" t="s">
        <v>293</v>
      </c>
      <c r="I39" s="76">
        <v>360</v>
      </c>
      <c r="J39" s="76" t="s">
        <v>294</v>
      </c>
      <c r="K39" s="76">
        <v>360</v>
      </c>
      <c r="L39" s="77" t="s">
        <v>156</v>
      </c>
      <c r="M39" s="77" t="s">
        <v>157</v>
      </c>
      <c r="N39" s="77" t="s">
        <v>14</v>
      </c>
      <c r="O39" s="77" t="s">
        <v>14</v>
      </c>
      <c r="P39" s="77" t="s">
        <v>14</v>
      </c>
      <c r="Q39" s="77">
        <v>40</v>
      </c>
      <c r="R39" s="77" t="s">
        <v>12</v>
      </c>
      <c r="S39" s="77">
        <v>0</v>
      </c>
      <c r="T39" s="93" t="s">
        <v>12</v>
      </c>
      <c r="U39" s="82" t="s">
        <v>22</v>
      </c>
      <c r="V39" s="88" t="s">
        <v>14</v>
      </c>
      <c r="W39" s="77">
        <v>75</v>
      </c>
      <c r="X39" s="79" t="s">
        <v>14</v>
      </c>
      <c r="Y39" s="77" t="s">
        <v>22</v>
      </c>
      <c r="Z39" s="82" t="s">
        <v>12</v>
      </c>
      <c r="AA39" s="77" t="s">
        <v>22</v>
      </c>
      <c r="AB39" s="77" t="s">
        <v>5</v>
      </c>
      <c r="AC39" s="77" t="s">
        <v>22</v>
      </c>
      <c r="AD39" s="82" t="s">
        <v>5</v>
      </c>
      <c r="AE39" s="79" t="s">
        <v>5</v>
      </c>
      <c r="AF39" s="77" t="s">
        <v>5</v>
      </c>
      <c r="AG39" s="77" t="s">
        <v>8</v>
      </c>
      <c r="AH39" s="77">
        <v>10</v>
      </c>
      <c r="AI39" s="83">
        <v>1</v>
      </c>
      <c r="AJ39" s="77" t="s">
        <v>22</v>
      </c>
      <c r="AK39" s="83"/>
      <c r="AL39" s="77">
        <v>14</v>
      </c>
      <c r="AM39" s="77">
        <v>18</v>
      </c>
      <c r="AN39" s="77">
        <v>9</v>
      </c>
      <c r="AO39" s="77">
        <v>16</v>
      </c>
      <c r="AP39" s="77">
        <v>12</v>
      </c>
      <c r="AQ39" s="77">
        <v>10</v>
      </c>
      <c r="AR39" s="77">
        <v>16</v>
      </c>
      <c r="AS39" s="77">
        <v>13</v>
      </c>
      <c r="AT39" s="77">
        <v>17</v>
      </c>
      <c r="AU39" s="77">
        <v>10</v>
      </c>
      <c r="AV39" s="77">
        <f t="shared" si="0"/>
        <v>13.5</v>
      </c>
      <c r="AW39" s="77" t="s">
        <v>11</v>
      </c>
      <c r="AX39" s="77">
        <v>8</v>
      </c>
      <c r="AY39" s="77" t="s">
        <v>161</v>
      </c>
      <c r="AZ39" s="77" t="s">
        <v>7</v>
      </c>
      <c r="BA39" s="77" t="s">
        <v>161</v>
      </c>
      <c r="BB39" s="77" t="s">
        <v>22</v>
      </c>
      <c r="BC39" s="77" t="s">
        <v>161</v>
      </c>
      <c r="BD39" s="79" t="s">
        <v>22</v>
      </c>
      <c r="BE39" s="79" t="s">
        <v>161</v>
      </c>
      <c r="BF39" s="79" t="s">
        <v>161</v>
      </c>
      <c r="BG39" s="82" t="s">
        <v>14</v>
      </c>
      <c r="BH39" s="82" t="s">
        <v>21</v>
      </c>
      <c r="BI39" s="82" t="s">
        <v>5</v>
      </c>
      <c r="BJ39" s="82" t="s">
        <v>7</v>
      </c>
      <c r="BK39" s="82" t="s">
        <v>11</v>
      </c>
      <c r="BL39" s="107" t="s">
        <v>344</v>
      </c>
    </row>
    <row r="40" spans="1:64" ht="71.25" x14ac:dyDescent="0.2">
      <c r="A40" s="9" t="s">
        <v>64</v>
      </c>
      <c r="B40" s="5">
        <v>165490.09849999999</v>
      </c>
      <c r="C40" s="5">
        <v>768687.94649999996</v>
      </c>
      <c r="D40" s="5" t="s">
        <v>196</v>
      </c>
      <c r="E40" s="75"/>
      <c r="F40" s="75"/>
      <c r="G40" s="76" t="s">
        <v>295</v>
      </c>
      <c r="H40" s="76" t="s">
        <v>296</v>
      </c>
      <c r="I40" s="76">
        <v>360</v>
      </c>
      <c r="J40" s="76" t="s">
        <v>297</v>
      </c>
      <c r="K40" s="76">
        <v>360</v>
      </c>
      <c r="L40" s="77" t="s">
        <v>298</v>
      </c>
      <c r="M40" s="77"/>
      <c r="N40" s="77" t="s">
        <v>12</v>
      </c>
      <c r="O40" s="77" t="s">
        <v>12</v>
      </c>
      <c r="P40" s="77" t="s">
        <v>12</v>
      </c>
      <c r="Q40" s="77">
        <v>90</v>
      </c>
      <c r="R40" s="77" t="s">
        <v>12</v>
      </c>
      <c r="S40" s="77">
        <v>0</v>
      </c>
      <c r="T40" s="79" t="s">
        <v>12</v>
      </c>
      <c r="U40" s="82" t="s">
        <v>22</v>
      </c>
      <c r="V40" s="88" t="s">
        <v>12</v>
      </c>
      <c r="W40" s="77">
        <v>0</v>
      </c>
      <c r="X40" s="79" t="s">
        <v>5</v>
      </c>
      <c r="Y40" s="77" t="s">
        <v>22</v>
      </c>
      <c r="Z40" s="77" t="s">
        <v>12</v>
      </c>
      <c r="AA40" s="77"/>
      <c r="AB40" s="77" t="s">
        <v>22</v>
      </c>
      <c r="AC40" s="77"/>
      <c r="AD40" s="82" t="s">
        <v>12</v>
      </c>
      <c r="AE40" s="79" t="s">
        <v>12</v>
      </c>
      <c r="AF40" s="77" t="s">
        <v>22</v>
      </c>
      <c r="AG40" s="90" t="s">
        <v>14</v>
      </c>
      <c r="AH40" s="90" t="s">
        <v>299</v>
      </c>
      <c r="AI40" s="83">
        <v>4</v>
      </c>
      <c r="AJ40" s="77" t="s">
        <v>22</v>
      </c>
      <c r="AK40" s="83"/>
      <c r="AL40" s="77"/>
      <c r="AM40" s="77"/>
      <c r="AN40" s="77"/>
      <c r="AO40" s="77"/>
      <c r="AP40" s="77"/>
      <c r="AQ40" s="77"/>
      <c r="AR40" s="77"/>
      <c r="AS40" s="77"/>
      <c r="AT40" s="77"/>
      <c r="AU40" s="77"/>
      <c r="AV40" s="91" t="s">
        <v>194</v>
      </c>
      <c r="AW40" s="77" t="s">
        <v>161</v>
      </c>
      <c r="AX40" s="77" t="s">
        <v>300</v>
      </c>
      <c r="AY40" s="77" t="s">
        <v>22</v>
      </c>
      <c r="AZ40" s="77" t="s">
        <v>22</v>
      </c>
      <c r="BA40" s="77" t="s">
        <v>16</v>
      </c>
      <c r="BB40" s="77" t="s">
        <v>22</v>
      </c>
      <c r="BC40" s="77" t="s">
        <v>22</v>
      </c>
      <c r="BD40" s="79"/>
      <c r="BE40" s="79" t="s">
        <v>22</v>
      </c>
      <c r="BF40" s="79" t="s">
        <v>161</v>
      </c>
      <c r="BG40" s="82" t="s">
        <v>12</v>
      </c>
      <c r="BH40" s="82" t="s">
        <v>6</v>
      </c>
      <c r="BI40" s="82" t="s">
        <v>14</v>
      </c>
      <c r="BJ40" s="82" t="s">
        <v>16</v>
      </c>
      <c r="BK40" s="82" t="s">
        <v>22</v>
      </c>
      <c r="BL40" s="107" t="s">
        <v>345</v>
      </c>
    </row>
    <row r="41" spans="1:64" ht="57" x14ac:dyDescent="0.2">
      <c r="A41" s="9" t="s">
        <v>65</v>
      </c>
      <c r="B41" s="5">
        <v>165827.3383</v>
      </c>
      <c r="C41" s="5">
        <v>769731.04940000002</v>
      </c>
      <c r="D41" s="5" t="s">
        <v>152</v>
      </c>
      <c r="E41" s="75"/>
      <c r="F41" s="75"/>
      <c r="G41" s="76" t="s">
        <v>186</v>
      </c>
      <c r="H41" s="76" t="s">
        <v>301</v>
      </c>
      <c r="I41" s="76">
        <v>360</v>
      </c>
      <c r="J41" s="76" t="s">
        <v>302</v>
      </c>
      <c r="K41" s="76">
        <v>360</v>
      </c>
      <c r="L41" s="77" t="s">
        <v>208</v>
      </c>
      <c r="M41" s="77" t="s">
        <v>157</v>
      </c>
      <c r="N41" s="77" t="s">
        <v>22</v>
      </c>
      <c r="O41" s="77" t="s">
        <v>255</v>
      </c>
      <c r="P41" s="77" t="s">
        <v>12</v>
      </c>
      <c r="Q41" s="77">
        <v>30</v>
      </c>
      <c r="R41" s="77" t="s">
        <v>12</v>
      </c>
      <c r="S41" s="77">
        <v>0</v>
      </c>
      <c r="T41" s="79" t="s">
        <v>12</v>
      </c>
      <c r="U41" s="77" t="s">
        <v>22</v>
      </c>
      <c r="V41" s="88" t="s">
        <v>5</v>
      </c>
      <c r="W41" s="77">
        <v>10</v>
      </c>
      <c r="X41" s="79" t="s">
        <v>12</v>
      </c>
      <c r="Y41" s="77" t="s">
        <v>22</v>
      </c>
      <c r="Z41" s="82" t="s">
        <v>12</v>
      </c>
      <c r="AA41" s="77" t="s">
        <v>22</v>
      </c>
      <c r="AB41" s="77" t="s">
        <v>5</v>
      </c>
      <c r="AC41" s="77" t="s">
        <v>22</v>
      </c>
      <c r="AD41" s="82" t="s">
        <v>5</v>
      </c>
      <c r="AE41" s="79" t="s">
        <v>5</v>
      </c>
      <c r="AF41" s="77" t="s">
        <v>5</v>
      </c>
      <c r="AG41" s="77" t="s">
        <v>5</v>
      </c>
      <c r="AH41" s="77">
        <v>15</v>
      </c>
      <c r="AI41" s="83">
        <v>1</v>
      </c>
      <c r="AJ41" s="77" t="s">
        <v>22</v>
      </c>
      <c r="AK41" s="83"/>
      <c r="AL41" s="77">
        <v>7</v>
      </c>
      <c r="AM41" s="77">
        <v>8</v>
      </c>
      <c r="AN41" s="77">
        <v>10</v>
      </c>
      <c r="AO41" s="77">
        <v>25</v>
      </c>
      <c r="AP41" s="77">
        <v>9</v>
      </c>
      <c r="AQ41" s="77">
        <v>13</v>
      </c>
      <c r="AR41" s="77">
        <v>19</v>
      </c>
      <c r="AS41" s="77">
        <v>19</v>
      </c>
      <c r="AT41" s="77">
        <v>13</v>
      </c>
      <c r="AU41" s="77">
        <v>14</v>
      </c>
      <c r="AV41" s="77">
        <f t="shared" si="0"/>
        <v>13.7</v>
      </c>
      <c r="AW41" s="77" t="s">
        <v>5</v>
      </c>
      <c r="AX41" s="77">
        <v>2</v>
      </c>
      <c r="AY41" s="77" t="s">
        <v>161</v>
      </c>
      <c r="AZ41" s="77" t="s">
        <v>7</v>
      </c>
      <c r="BA41" s="77" t="s">
        <v>161</v>
      </c>
      <c r="BB41" s="77" t="s">
        <v>22</v>
      </c>
      <c r="BC41" s="77" t="s">
        <v>161</v>
      </c>
      <c r="BD41" s="79" t="s">
        <v>22</v>
      </c>
      <c r="BE41" s="79" t="s">
        <v>22</v>
      </c>
      <c r="BF41" s="79" t="s">
        <v>161</v>
      </c>
      <c r="BG41" s="82" t="s">
        <v>23</v>
      </c>
      <c r="BH41" s="82" t="s">
        <v>6</v>
      </c>
      <c r="BI41" s="82" t="s">
        <v>5</v>
      </c>
      <c r="BJ41" s="82" t="s">
        <v>7</v>
      </c>
      <c r="BK41" s="82" t="s">
        <v>24</v>
      </c>
      <c r="BL41" s="107" t="s">
        <v>346</v>
      </c>
    </row>
    <row r="42" spans="1:64" x14ac:dyDescent="0.25">
      <c r="N42" s="12" t="s">
        <v>14</v>
      </c>
      <c r="P42" s="12" t="s">
        <v>14</v>
      </c>
      <c r="R42" s="12" t="s">
        <v>14</v>
      </c>
      <c r="T42" s="94" t="s">
        <v>14</v>
      </c>
      <c r="U42" s="12" t="s">
        <v>14</v>
      </c>
      <c r="X42" s="94" t="s">
        <v>14</v>
      </c>
      <c r="Z42" s="12" t="s">
        <v>14</v>
      </c>
      <c r="AA42" s="12" t="s">
        <v>22</v>
      </c>
      <c r="AB42" s="12" t="s">
        <v>14</v>
      </c>
      <c r="AC42" s="12" t="s">
        <v>22</v>
      </c>
      <c r="AD42" s="94" t="s">
        <v>14</v>
      </c>
      <c r="AE42" s="94" t="s">
        <v>14</v>
      </c>
      <c r="AF42" s="94" t="s">
        <v>14</v>
      </c>
      <c r="AG42" s="12" t="s">
        <v>11</v>
      </c>
      <c r="AH42" s="12">
        <v>10</v>
      </c>
      <c r="AI42" s="95">
        <v>1</v>
      </c>
      <c r="AK42" s="95">
        <v>1</v>
      </c>
      <c r="AW42" s="12" t="s">
        <v>11</v>
      </c>
      <c r="AY42" s="12" t="s">
        <v>169</v>
      </c>
      <c r="AZ42" s="12" t="s">
        <v>22</v>
      </c>
      <c r="BA42" s="94" t="s">
        <v>16</v>
      </c>
      <c r="BB42" s="94" t="s">
        <v>16</v>
      </c>
      <c r="BC42" s="94" t="s">
        <v>16</v>
      </c>
      <c r="BD42" s="94" t="s">
        <v>16</v>
      </c>
      <c r="BE42" s="94" t="s">
        <v>11</v>
      </c>
      <c r="BF42" s="94" t="s">
        <v>14</v>
      </c>
      <c r="BG42" s="89"/>
      <c r="BH42" s="89"/>
      <c r="BI42" s="89"/>
      <c r="BJ42" s="11" t="s">
        <v>16</v>
      </c>
      <c r="BK42" s="89"/>
    </row>
    <row r="43" spans="1:64" x14ac:dyDescent="0.25">
      <c r="N43" s="12" t="s">
        <v>10</v>
      </c>
      <c r="P43" s="12" t="s">
        <v>22</v>
      </c>
      <c r="R43" s="12" t="s">
        <v>290</v>
      </c>
      <c r="T43" s="94" t="s">
        <v>5</v>
      </c>
      <c r="U43" s="12" t="s">
        <v>5</v>
      </c>
      <c r="X43" s="94" t="s">
        <v>10</v>
      </c>
      <c r="Z43" s="12" t="s">
        <v>12</v>
      </c>
      <c r="AA43" s="12" t="s">
        <v>14</v>
      </c>
      <c r="AB43" s="12" t="s">
        <v>5</v>
      </c>
      <c r="AC43" s="12" t="s">
        <v>14</v>
      </c>
      <c r="AD43" s="94" t="s">
        <v>5</v>
      </c>
      <c r="AE43" s="94" t="s">
        <v>5</v>
      </c>
      <c r="AF43" s="94" t="s">
        <v>11</v>
      </c>
      <c r="AG43" s="12" t="s">
        <v>5</v>
      </c>
      <c r="AH43" s="12">
        <v>25</v>
      </c>
      <c r="AI43" s="95">
        <v>2</v>
      </c>
      <c r="AK43" s="95">
        <v>2</v>
      </c>
      <c r="AW43" s="12" t="s">
        <v>5</v>
      </c>
      <c r="AY43" s="12" t="s">
        <v>185</v>
      </c>
      <c r="AZ43" s="12" t="s">
        <v>303</v>
      </c>
      <c r="BA43" s="12" t="s">
        <v>304</v>
      </c>
      <c r="BB43" s="12" t="s">
        <v>185</v>
      </c>
      <c r="BC43" s="12" t="s">
        <v>161</v>
      </c>
      <c r="BD43" s="94" t="s">
        <v>303</v>
      </c>
      <c r="BE43" s="94" t="s">
        <v>12</v>
      </c>
      <c r="BF43" s="94" t="s">
        <v>8</v>
      </c>
      <c r="BG43" s="89"/>
      <c r="BH43" s="89"/>
      <c r="BI43" s="89"/>
      <c r="BJ43" s="11" t="s">
        <v>185</v>
      </c>
      <c r="BK43" s="89"/>
    </row>
    <row r="44" spans="1:64" x14ac:dyDescent="0.25">
      <c r="N44" s="12" t="s">
        <v>22</v>
      </c>
      <c r="P44" s="12" t="s">
        <v>12</v>
      </c>
      <c r="R44" s="12" t="s">
        <v>5</v>
      </c>
      <c r="T44" s="12" t="s">
        <v>10</v>
      </c>
      <c r="U44" s="12" t="s">
        <v>12</v>
      </c>
      <c r="X44" s="12" t="s">
        <v>12</v>
      </c>
      <c r="Z44" s="12" t="s">
        <v>5</v>
      </c>
      <c r="AA44" s="12" t="s">
        <v>12</v>
      </c>
      <c r="AB44" s="12" t="s">
        <v>22</v>
      </c>
      <c r="AC44" s="12" t="s">
        <v>12</v>
      </c>
      <c r="AD44" s="94" t="s">
        <v>10</v>
      </c>
      <c r="AE44" s="12" t="s">
        <v>12</v>
      </c>
      <c r="AF44" s="94" t="s">
        <v>12</v>
      </c>
      <c r="AG44" s="12" t="s">
        <v>8</v>
      </c>
      <c r="AH44" s="12">
        <v>50</v>
      </c>
      <c r="AI44" s="95">
        <v>3</v>
      </c>
      <c r="AK44" s="95">
        <v>3</v>
      </c>
      <c r="AW44" s="12" t="s">
        <v>161</v>
      </c>
      <c r="AY44" s="12" t="s">
        <v>22</v>
      </c>
      <c r="AZ44" s="94" t="s">
        <v>7</v>
      </c>
      <c r="BA44" s="12" t="s">
        <v>185</v>
      </c>
      <c r="BB44" s="12" t="s">
        <v>305</v>
      </c>
      <c r="BC44" s="12" t="s">
        <v>22</v>
      </c>
      <c r="BD44" s="12" t="s">
        <v>22</v>
      </c>
      <c r="BE44" s="12" t="s">
        <v>22</v>
      </c>
      <c r="BF44" s="12" t="s">
        <v>22</v>
      </c>
      <c r="BG44" s="89"/>
      <c r="BH44" s="89"/>
      <c r="BI44" s="89"/>
      <c r="BJ44" s="11" t="s">
        <v>305</v>
      </c>
      <c r="BK44" s="89"/>
    </row>
    <row r="45" spans="1:64" x14ac:dyDescent="0.25">
      <c r="N45" s="12" t="s">
        <v>5</v>
      </c>
      <c r="P45" s="12" t="s">
        <v>10</v>
      </c>
      <c r="R45" s="12" t="s">
        <v>239</v>
      </c>
      <c r="T45" s="12" t="s">
        <v>12</v>
      </c>
      <c r="U45" s="12" t="s">
        <v>10</v>
      </c>
      <c r="X45" s="12" t="s">
        <v>8</v>
      </c>
      <c r="Z45" s="12" t="s">
        <v>8</v>
      </c>
      <c r="AB45" s="12" t="s">
        <v>10</v>
      </c>
      <c r="AD45" s="94" t="s">
        <v>161</v>
      </c>
      <c r="AE45" s="12" t="s">
        <v>10</v>
      </c>
      <c r="AF45" s="94" t="s">
        <v>5</v>
      </c>
      <c r="AG45" s="12" t="s">
        <v>14</v>
      </c>
      <c r="AH45" s="12">
        <v>70</v>
      </c>
      <c r="AI45" s="95">
        <v>4</v>
      </c>
      <c r="AK45" s="95">
        <v>4</v>
      </c>
      <c r="AW45" s="12" t="s">
        <v>12</v>
      </c>
      <c r="AY45" s="94" t="s">
        <v>161</v>
      </c>
      <c r="BA45" s="12" t="s">
        <v>22</v>
      </c>
      <c r="BB45" s="12" t="s">
        <v>284</v>
      </c>
      <c r="BC45" s="94" t="s">
        <v>162</v>
      </c>
      <c r="BE45" s="12" t="s">
        <v>161</v>
      </c>
      <c r="BF45" s="12" t="s">
        <v>161</v>
      </c>
      <c r="BG45" s="11" t="s">
        <v>16</v>
      </c>
      <c r="BJ45" s="11" t="s">
        <v>306</v>
      </c>
    </row>
    <row r="46" spans="1:64" x14ac:dyDescent="0.2">
      <c r="N46" s="12" t="s">
        <v>12</v>
      </c>
      <c r="P46" s="12" t="s">
        <v>161</v>
      </c>
      <c r="R46" s="12" t="s">
        <v>12</v>
      </c>
      <c r="T46" s="12" t="s">
        <v>161</v>
      </c>
      <c r="U46" s="96" t="s">
        <v>22</v>
      </c>
      <c r="X46" s="94" t="s">
        <v>5</v>
      </c>
      <c r="Z46" s="12" t="s">
        <v>184</v>
      </c>
      <c r="AB46" s="12" t="s">
        <v>8</v>
      </c>
      <c r="AD46" s="94" t="s">
        <v>12</v>
      </c>
      <c r="AE46" s="12" t="s">
        <v>8</v>
      </c>
      <c r="AF46" s="94" t="s">
        <v>22</v>
      </c>
      <c r="AG46" s="12" t="s">
        <v>22</v>
      </c>
      <c r="BA46" s="94" t="s">
        <v>7</v>
      </c>
      <c r="BB46" s="12" t="s">
        <v>22</v>
      </c>
      <c r="BG46" s="11" t="s">
        <v>185</v>
      </c>
      <c r="BJ46" s="11" t="s">
        <v>307</v>
      </c>
    </row>
    <row r="47" spans="1:64" x14ac:dyDescent="0.2">
      <c r="P47" s="12" t="s">
        <v>5</v>
      </c>
      <c r="AE47" s="12" t="s">
        <v>161</v>
      </c>
      <c r="AG47" s="12" t="s">
        <v>12</v>
      </c>
      <c r="BA47" s="12" t="s">
        <v>161</v>
      </c>
      <c r="BG47" s="11" t="s">
        <v>305</v>
      </c>
      <c r="BJ47" s="11" t="s">
        <v>66</v>
      </c>
    </row>
    <row r="48" spans="1:64" x14ac:dyDescent="0.2">
      <c r="BG48" s="11" t="s">
        <v>306</v>
      </c>
      <c r="BJ48" s="11" t="s">
        <v>10</v>
      </c>
    </row>
    <row r="49" spans="59:64" s="12" customFormat="1" ht="14.25" x14ac:dyDescent="0.2">
      <c r="BG49" s="11" t="s">
        <v>307</v>
      </c>
      <c r="BH49" s="11"/>
      <c r="BI49" s="11"/>
      <c r="BJ49" s="11" t="s">
        <v>10</v>
      </c>
      <c r="BL49" s="107"/>
    </row>
    <row r="50" spans="59:64" s="12" customFormat="1" ht="14.25" x14ac:dyDescent="0.2">
      <c r="BG50" s="11" t="s">
        <v>66</v>
      </c>
      <c r="BH50" s="11"/>
      <c r="BI50" s="11"/>
      <c r="BJ50" s="11" t="s">
        <v>8</v>
      </c>
      <c r="BL50" s="107"/>
    </row>
    <row r="51" spans="59:64" s="12" customFormat="1" ht="14.25" x14ac:dyDescent="0.2">
      <c r="BG51" s="11" t="s">
        <v>10</v>
      </c>
      <c r="BH51" s="11"/>
      <c r="BI51" s="11"/>
      <c r="BJ51" s="11" t="s">
        <v>67</v>
      </c>
      <c r="BL51" s="107"/>
    </row>
    <row r="52" spans="59:64" s="12" customFormat="1" ht="14.25" x14ac:dyDescent="0.2">
      <c r="BG52" s="11" t="s">
        <v>10</v>
      </c>
      <c r="BH52" s="11"/>
      <c r="BI52" s="11"/>
      <c r="BJ52" s="11"/>
      <c r="BL52" s="107"/>
    </row>
    <row r="53" spans="59:64" s="12" customFormat="1" ht="14.25" x14ac:dyDescent="0.2">
      <c r="BG53" s="11" t="s">
        <v>8</v>
      </c>
      <c r="BH53" s="11"/>
      <c r="BI53" s="11"/>
      <c r="BJ53" s="11"/>
      <c r="BL53" s="107"/>
    </row>
    <row r="54" spans="59:64" s="12" customFormat="1" ht="14.25" x14ac:dyDescent="0.2">
      <c r="BG54" s="11" t="s">
        <v>67</v>
      </c>
      <c r="BH54" s="11"/>
      <c r="BI54" s="11"/>
      <c r="BJ54" s="11"/>
      <c r="BL54" s="107"/>
    </row>
  </sheetData>
  <mergeCells count="8">
    <mergeCell ref="BG2:BH2"/>
    <mergeCell ref="BI2:BJ2"/>
    <mergeCell ref="AY1:BD1"/>
    <mergeCell ref="E2:F2"/>
    <mergeCell ref="L2:M2"/>
    <mergeCell ref="AH2:AI2"/>
    <mergeCell ref="AJ2:AK2"/>
    <mergeCell ref="AW2:AX2"/>
  </mergeCells>
  <dataValidations count="26">
    <dataValidation type="list" allowBlank="1" showInputMessage="1" showErrorMessage="1" sqref="X5:X41">
      <formula1>$X$42:$X$46</formula1>
    </dataValidation>
    <dataValidation type="list" allowBlank="1" showInputMessage="1" showErrorMessage="1" sqref="BB5:BB41">
      <formula1>$BB$42:$BB$46</formula1>
    </dataValidation>
    <dataValidation type="list" allowBlank="1" showInputMessage="1" showErrorMessage="1" sqref="Z5:Z41">
      <formula1>$Z$42:$Z$46</formula1>
    </dataValidation>
    <dataValidation type="list" allowBlank="1" showInputMessage="1" showErrorMessage="1" sqref="P5:P41">
      <formula1>$P$42:$P$47</formula1>
    </dataValidation>
    <dataValidation type="list" allowBlank="1" showInputMessage="1" showErrorMessage="1" sqref="AB5:AB41">
      <formula1>$AB$42:$AB$46</formula1>
    </dataValidation>
    <dataValidation type="list" allowBlank="1" showInputMessage="1" showErrorMessage="1" sqref="AE5:AE41">
      <formula1>$AE$42:$AE$47</formula1>
    </dataValidation>
    <dataValidation type="list" allowBlank="1" showInputMessage="1" showErrorMessage="1" sqref="AD5:AD41">
      <formula1>$AD$42:$AD$46</formula1>
    </dataValidation>
    <dataValidation type="list" allowBlank="1" showInputMessage="1" showErrorMessage="1" sqref="BA5:BA41">
      <formula1>$BA$42:$BA$47</formula1>
    </dataValidation>
    <dataValidation type="list" allowBlank="1" showInputMessage="1" showErrorMessage="1" sqref="AW5:AW41">
      <formula1>$AW$42:$AW$45</formula1>
    </dataValidation>
    <dataValidation type="list" allowBlank="1" showInputMessage="1" showErrorMessage="1" sqref="BC5:BC41">
      <formula1>$BC$42:$BC$45</formula1>
    </dataValidation>
    <dataValidation type="list" allowBlank="1" showInputMessage="1" showErrorMessage="1" sqref="AY5:AY41">
      <formula1>$AY$42:$AY$45</formula1>
    </dataValidation>
    <dataValidation type="list" allowBlank="1" showInputMessage="1" showErrorMessage="1" sqref="AG5:AG41">
      <formula1>$AG$42:$AG$47</formula1>
    </dataValidation>
    <dataValidation type="list" allowBlank="1" showInputMessage="1" showErrorMessage="1" sqref="U5:V41">
      <formula1>$U$42:$U$46</formula1>
    </dataValidation>
    <dataValidation type="list" allowBlank="1" showInputMessage="1" showErrorMessage="1" sqref="T32:T41 T5:T30">
      <formula1>$T$42:$T$46</formula1>
    </dataValidation>
    <dataValidation type="list" allowBlank="1" showInputMessage="1" showErrorMessage="1" sqref="N5:N41 O25">
      <formula1>$N$42:$N$46</formula1>
    </dataValidation>
    <dataValidation type="list" allowBlank="1" showInputMessage="1" showErrorMessage="1" sqref="O39 O19 O11">
      <formula1>$N$42:$N$45</formula1>
    </dataValidation>
    <dataValidation type="list" allowBlank="1" showInputMessage="1" showErrorMessage="1" sqref="AF5:AF41 AJ16:AJ17">
      <formula1>$AF$42:$AF$46</formula1>
    </dataValidation>
    <dataValidation type="list" allowBlank="1" showInputMessage="1" showErrorMessage="1" sqref="AA5:AA41">
      <formula1>$AA$42:$AA$44</formula1>
    </dataValidation>
    <dataValidation type="list" allowBlank="1" showInputMessage="1" showErrorMessage="1" sqref="AC5:AC41">
      <formula1>$AC$42:$AC$44</formula1>
    </dataValidation>
    <dataValidation type="list" allowBlank="1" showInputMessage="1" showErrorMessage="1" sqref="BD5:BD41">
      <formula1>$BD$42:$BD$44</formula1>
    </dataValidation>
    <dataValidation type="list" allowBlank="1" showInputMessage="1" showErrorMessage="1" sqref="R5:R41">
      <formula1>$R$42:$R$46</formula1>
    </dataValidation>
    <dataValidation type="list" allowBlank="1" showInputMessage="1" showErrorMessage="1" sqref="AI5:AI41">
      <formula1>$AI$42:$AI$45</formula1>
    </dataValidation>
    <dataValidation type="list" allowBlank="1" showInputMessage="1" showErrorMessage="1" sqref="AK5:AK41">
      <formula1>$AK$42:$AK$45</formula1>
    </dataValidation>
    <dataValidation type="list" allowBlank="1" showInputMessage="1" showErrorMessage="1" sqref="AZ5:AZ41 BJ5:BJ7 BJ9 BJ26:BJ27 BJ16:BJ17 BJ11 BJ19 BJ29 BJ31:BJ34 BJ36 BJ39 BJ41">
      <formula1>$AZ$42:$AZ$44</formula1>
    </dataValidation>
    <dataValidation type="list" allowBlank="1" showInputMessage="1" showErrorMessage="1" sqref="BF5:BF41">
      <formula1>$BF$42:$BF$45</formula1>
    </dataValidation>
    <dataValidation type="list" allowBlank="1" showInputMessage="1" showErrorMessage="1" sqref="BE5:BE41">
      <formula1>$BE$42:$BE$45</formula1>
    </dataValidation>
  </dataValidations>
  <pageMargins left="0.7" right="0.7" top="0.75" bottom="0.75" header="0.3" footer="0.3"/>
  <pageSetup paperSize="9"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abSelected="1" topLeftCell="A20" workbookViewId="0">
      <selection activeCell="F19" sqref="F19"/>
    </sheetView>
  </sheetViews>
  <sheetFormatPr defaultColWidth="8.7109375" defaultRowHeight="15" x14ac:dyDescent="0.25"/>
  <cols>
    <col min="1" max="3" width="8.7109375" style="99"/>
    <col min="4" max="4" width="14.140625" style="99" customWidth="1"/>
    <col min="5" max="5" width="8.7109375" style="99"/>
    <col min="6" max="6" width="80.85546875" style="100" customWidth="1"/>
    <col min="7" max="16384" width="8.7109375" style="99"/>
  </cols>
  <sheetData>
    <row r="1" spans="1:6" x14ac:dyDescent="0.25">
      <c r="A1" s="102" t="s">
        <v>308</v>
      </c>
      <c r="B1" s="102" t="s">
        <v>25</v>
      </c>
      <c r="C1" s="102" t="s">
        <v>26</v>
      </c>
      <c r="D1" s="102" t="s">
        <v>309</v>
      </c>
      <c r="E1" s="102" t="s">
        <v>310</v>
      </c>
      <c r="F1" s="103"/>
    </row>
    <row r="2" spans="1:6" ht="30" x14ac:dyDescent="0.25">
      <c r="A2" s="102">
        <v>1</v>
      </c>
      <c r="B2" s="102">
        <v>166</v>
      </c>
      <c r="C2" s="102">
        <v>768</v>
      </c>
      <c r="D2" s="102"/>
      <c r="E2" s="102"/>
      <c r="F2" s="103" t="s">
        <v>311</v>
      </c>
    </row>
    <row r="3" spans="1:6" ht="45" x14ac:dyDescent="0.25">
      <c r="A3" s="102">
        <v>2</v>
      </c>
      <c r="B3" s="104">
        <v>1661</v>
      </c>
      <c r="C3" s="104">
        <v>7692</v>
      </c>
      <c r="D3" s="102" t="s">
        <v>312</v>
      </c>
      <c r="E3" s="102"/>
      <c r="F3" s="103" t="s">
        <v>313</v>
      </c>
    </row>
    <row r="4" spans="1:6" x14ac:dyDescent="0.25">
      <c r="A4" s="102">
        <v>3</v>
      </c>
      <c r="B4" s="102">
        <v>166161</v>
      </c>
      <c r="C4" s="102">
        <v>769283</v>
      </c>
      <c r="D4" s="102" t="s">
        <v>314</v>
      </c>
      <c r="E4" s="102" t="s">
        <v>361</v>
      </c>
      <c r="F4" s="103" t="s">
        <v>353</v>
      </c>
    </row>
    <row r="5" spans="1:6" x14ac:dyDescent="0.25">
      <c r="A5" s="102">
        <v>4</v>
      </c>
      <c r="B5" s="102">
        <v>165555</v>
      </c>
      <c r="C5" s="102">
        <v>769786</v>
      </c>
      <c r="D5" s="102" t="s">
        <v>315</v>
      </c>
      <c r="E5" s="102" t="s">
        <v>316</v>
      </c>
      <c r="F5" s="105" t="s">
        <v>347</v>
      </c>
    </row>
    <row r="6" spans="1:6" x14ac:dyDescent="0.25">
      <c r="A6" s="102">
        <v>5</v>
      </c>
      <c r="B6" s="101">
        <v>165705.4865</v>
      </c>
      <c r="C6" s="101">
        <v>770146.00800000003</v>
      </c>
      <c r="D6" s="102" t="s">
        <v>317</v>
      </c>
      <c r="E6" s="102"/>
      <c r="F6" s="103" t="s">
        <v>352</v>
      </c>
    </row>
    <row r="7" spans="1:6" ht="30" x14ac:dyDescent="0.25">
      <c r="A7" s="102">
        <v>6</v>
      </c>
      <c r="B7" s="102">
        <v>165630</v>
      </c>
      <c r="C7" s="102">
        <v>770176</v>
      </c>
      <c r="D7" s="102" t="s">
        <v>318</v>
      </c>
      <c r="E7" s="102"/>
      <c r="F7" s="103" t="s">
        <v>354</v>
      </c>
    </row>
    <row r="8" spans="1:6" x14ac:dyDescent="0.25">
      <c r="A8" s="102">
        <v>7</v>
      </c>
      <c r="B8" s="102">
        <v>165597</v>
      </c>
      <c r="C8" s="102">
        <v>770179</v>
      </c>
      <c r="D8" s="102"/>
      <c r="E8" s="102"/>
      <c r="F8" s="106" t="s">
        <v>319</v>
      </c>
    </row>
    <row r="9" spans="1:6" ht="30" x14ac:dyDescent="0.25">
      <c r="A9" s="102">
        <v>8</v>
      </c>
      <c r="B9" s="102">
        <v>165560</v>
      </c>
      <c r="C9" s="102">
        <v>770204</v>
      </c>
      <c r="D9" s="102"/>
      <c r="E9" s="102"/>
      <c r="F9" s="106" t="s">
        <v>320</v>
      </c>
    </row>
    <row r="10" spans="1:6" x14ac:dyDescent="0.25">
      <c r="A10" s="102">
        <v>9</v>
      </c>
      <c r="B10" s="102">
        <v>165527</v>
      </c>
      <c r="C10" s="102">
        <v>770232</v>
      </c>
      <c r="D10" s="102"/>
      <c r="E10" s="102"/>
      <c r="F10" s="103" t="s">
        <v>348</v>
      </c>
    </row>
    <row r="11" spans="1:6" ht="30" x14ac:dyDescent="0.25">
      <c r="A11" s="102">
        <v>10</v>
      </c>
      <c r="B11" s="102">
        <v>165472</v>
      </c>
      <c r="C11" s="102">
        <v>770257</v>
      </c>
      <c r="D11" s="102"/>
      <c r="E11" s="102"/>
      <c r="F11" s="103" t="s">
        <v>321</v>
      </c>
    </row>
    <row r="12" spans="1:6" ht="30" x14ac:dyDescent="0.25">
      <c r="A12" s="102">
        <v>11</v>
      </c>
      <c r="B12" s="102">
        <v>165449</v>
      </c>
      <c r="C12" s="102">
        <v>770277</v>
      </c>
      <c r="D12" s="102"/>
      <c r="E12" s="102"/>
      <c r="F12" s="103" t="s">
        <v>322</v>
      </c>
    </row>
    <row r="13" spans="1:6" ht="30" x14ac:dyDescent="0.25">
      <c r="A13" s="102">
        <v>12</v>
      </c>
      <c r="B13" s="102">
        <v>165398</v>
      </c>
      <c r="C13" s="102">
        <v>770215</v>
      </c>
      <c r="D13" s="102"/>
      <c r="E13" s="102"/>
      <c r="F13" s="103" t="s">
        <v>322</v>
      </c>
    </row>
    <row r="14" spans="1:6" ht="30" x14ac:dyDescent="0.25">
      <c r="A14" s="102">
        <v>13</v>
      </c>
      <c r="B14" s="102">
        <v>165292</v>
      </c>
      <c r="C14" s="102">
        <v>770147</v>
      </c>
      <c r="D14" s="102"/>
      <c r="E14" s="102"/>
      <c r="F14" s="103" t="s">
        <v>321</v>
      </c>
    </row>
    <row r="15" spans="1:6" ht="30" x14ac:dyDescent="0.25">
      <c r="A15" s="102">
        <v>14</v>
      </c>
      <c r="B15" s="101">
        <v>165274.818</v>
      </c>
      <c r="C15" s="101">
        <v>770021.00769999996</v>
      </c>
      <c r="D15" s="102"/>
      <c r="E15" s="102"/>
      <c r="F15" s="103" t="s">
        <v>323</v>
      </c>
    </row>
    <row r="16" spans="1:6" x14ac:dyDescent="0.25">
      <c r="A16" s="102">
        <v>15</v>
      </c>
      <c r="B16" s="102">
        <v>164978</v>
      </c>
      <c r="C16" s="102">
        <v>769430</v>
      </c>
      <c r="D16" s="102"/>
      <c r="E16" s="102"/>
      <c r="F16" s="103" t="s">
        <v>355</v>
      </c>
    </row>
    <row r="17" spans="1:6" x14ac:dyDescent="0.25">
      <c r="A17" s="102">
        <v>16</v>
      </c>
      <c r="B17" s="102">
        <v>164971</v>
      </c>
      <c r="C17" s="102">
        <v>769382</v>
      </c>
      <c r="D17" s="102"/>
      <c r="E17" s="102"/>
      <c r="F17" s="103" t="s">
        <v>356</v>
      </c>
    </row>
    <row r="18" spans="1:6" x14ac:dyDescent="0.25">
      <c r="A18" s="102">
        <v>17</v>
      </c>
      <c r="B18" s="102">
        <v>1652</v>
      </c>
      <c r="C18" s="102">
        <v>697</v>
      </c>
      <c r="D18" s="102"/>
      <c r="E18" s="102"/>
      <c r="F18" s="103" t="s">
        <v>324</v>
      </c>
    </row>
    <row r="19" spans="1:6" ht="45" x14ac:dyDescent="0.25">
      <c r="A19" s="102">
        <v>18</v>
      </c>
      <c r="B19" s="102">
        <v>1653</v>
      </c>
      <c r="C19" s="102">
        <v>7693</v>
      </c>
      <c r="D19" s="102"/>
      <c r="E19" s="102"/>
      <c r="F19" s="103" t="s">
        <v>325</v>
      </c>
    </row>
    <row r="20" spans="1:6" ht="45" x14ac:dyDescent="0.25">
      <c r="A20" s="102">
        <v>19</v>
      </c>
      <c r="B20" s="102">
        <v>166095</v>
      </c>
      <c r="C20" s="102">
        <v>767967</v>
      </c>
      <c r="D20" s="102" t="s">
        <v>326</v>
      </c>
      <c r="E20" s="102"/>
      <c r="F20" s="103" t="s">
        <v>358</v>
      </c>
    </row>
    <row r="21" spans="1:6" x14ac:dyDescent="0.25">
      <c r="A21" s="102">
        <v>20</v>
      </c>
      <c r="B21" s="101">
        <v>166272.4325</v>
      </c>
      <c r="C21" s="101">
        <v>767776.63289999997</v>
      </c>
      <c r="D21" s="102" t="s">
        <v>327</v>
      </c>
      <c r="E21" s="102"/>
      <c r="F21" s="103" t="s">
        <v>357</v>
      </c>
    </row>
    <row r="22" spans="1:6" x14ac:dyDescent="0.25">
      <c r="A22" s="102">
        <v>21</v>
      </c>
      <c r="B22" s="102">
        <v>166314</v>
      </c>
      <c r="C22" s="102">
        <v>767693</v>
      </c>
      <c r="D22" s="102"/>
      <c r="E22" s="102"/>
      <c r="F22" s="103" t="s">
        <v>349</v>
      </c>
    </row>
    <row r="23" spans="1:6" x14ac:dyDescent="0.25">
      <c r="A23" s="102">
        <v>22</v>
      </c>
      <c r="B23" s="102">
        <v>165885</v>
      </c>
      <c r="C23" s="102">
        <v>768456</v>
      </c>
      <c r="D23" s="102" t="s">
        <v>328</v>
      </c>
      <c r="E23" s="102"/>
      <c r="F23" s="103" t="s">
        <v>351</v>
      </c>
    </row>
    <row r="24" spans="1:6" ht="45" x14ac:dyDescent="0.25">
      <c r="A24" s="102">
        <v>23</v>
      </c>
      <c r="B24" s="102">
        <v>163671</v>
      </c>
      <c r="C24" s="102">
        <v>766718</v>
      </c>
      <c r="D24" s="102" t="s">
        <v>329</v>
      </c>
      <c r="E24" s="102" t="s">
        <v>330</v>
      </c>
      <c r="F24" s="103" t="s">
        <v>331</v>
      </c>
    </row>
    <row r="25" spans="1:6" ht="60" x14ac:dyDescent="0.25">
      <c r="A25" s="102">
        <v>24</v>
      </c>
      <c r="B25" s="102">
        <v>163769</v>
      </c>
      <c r="C25" s="102">
        <v>766569</v>
      </c>
      <c r="D25" s="102"/>
      <c r="E25" s="102"/>
      <c r="F25" s="103" t="s">
        <v>359</v>
      </c>
    </row>
    <row r="26" spans="1:6" ht="30" x14ac:dyDescent="0.25">
      <c r="A26" s="102">
        <v>25</v>
      </c>
      <c r="B26" s="102">
        <v>163686</v>
      </c>
      <c r="C26" s="102">
        <v>766684</v>
      </c>
      <c r="D26" s="102"/>
      <c r="E26" s="102"/>
      <c r="F26" s="103" t="s">
        <v>332</v>
      </c>
    </row>
    <row r="27" spans="1:6" ht="60" x14ac:dyDescent="0.25">
      <c r="A27" s="102">
        <v>26</v>
      </c>
      <c r="B27" s="102">
        <v>162921</v>
      </c>
      <c r="C27" s="102">
        <v>767291</v>
      </c>
      <c r="D27" s="102"/>
      <c r="E27" s="102"/>
      <c r="F27" s="103" t="s">
        <v>333</v>
      </c>
    </row>
    <row r="28" spans="1:6" ht="30" x14ac:dyDescent="0.25">
      <c r="A28" s="102">
        <v>27</v>
      </c>
      <c r="B28" s="102">
        <v>162827</v>
      </c>
      <c r="C28" s="102">
        <v>767540</v>
      </c>
      <c r="D28" s="102"/>
      <c r="E28" s="102"/>
      <c r="F28" s="103" t="s">
        <v>334</v>
      </c>
    </row>
    <row r="29" spans="1:6" ht="30" x14ac:dyDescent="0.25">
      <c r="A29" s="102">
        <v>28</v>
      </c>
      <c r="B29" s="102">
        <v>165637</v>
      </c>
      <c r="C29" s="102">
        <v>769166</v>
      </c>
      <c r="D29" s="102" t="s">
        <v>335</v>
      </c>
      <c r="E29" s="102"/>
      <c r="F29" s="103" t="s">
        <v>350</v>
      </c>
    </row>
    <row r="30" spans="1:6" x14ac:dyDescent="0.25">
      <c r="A30" s="102">
        <v>29</v>
      </c>
      <c r="B30" s="102">
        <v>165613</v>
      </c>
      <c r="C30" s="102">
        <v>769273</v>
      </c>
      <c r="D30" s="102"/>
      <c r="E30" s="102"/>
      <c r="F30" s="103" t="s">
        <v>360</v>
      </c>
    </row>
  </sheetData>
  <pageMargins left="0.7" right="0.7" top="0.75" bottom="0.75" header="0.3" footer="0.3"/>
  <pageSetup paperSize="9" orientation="portrait" horizontalDpi="4294967293"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71FFD1B571BE2883E0537D20C80A46C7" version="1.0.0">
  <systemFields>
    <field name="Objective-Id">
      <value order="0">A2907548</value>
    </field>
    <field name="Objective-Title">
      <value order="0">Copy of Kentra HIA data Blanket Bog  26.9.18 updated</value>
    </field>
    <field name="Objective-Description">
      <value order="0"/>
    </field>
    <field name="Objective-CreationStamp">
      <value order="0">2019-04-01T14:27:37Z</value>
    </field>
    <field name="Objective-IsApproved">
      <value order="0">false</value>
    </field>
    <field name="Objective-IsPublished">
      <value order="0">false</value>
    </field>
    <field name="Objective-DatePublished">
      <value order="0"/>
    </field>
    <field name="Objective-ModificationStamp">
      <value order="0">2019-11-05T11:32:22Z</value>
    </field>
    <field name="Objective-Owner">
      <value order="0">Graeme Taylor</value>
    </field>
    <field name="Objective-Path">
      <value order="0">Objective Global Folder:SNH Fileplan:MAN - Management:LIA - Liaison with other groups/agencies:DMG - Deer Management Groups:Ardnamurchan:Deer Management Group - Ardnamurchan</value>
    </field>
    <field name="Objective-Parent">
      <value order="0">Deer Management Group - Ardnamurchan</value>
    </field>
    <field name="Objective-State">
      <value order="0">Being Drafted</value>
    </field>
    <field name="Objective-VersionId">
      <value order="0">vA5146869</value>
    </field>
    <field name="Objective-Version">
      <value order="0">0.1</value>
    </field>
    <field name="Objective-VersionNumber">
      <value order="0">1</value>
    </field>
    <field name="Objective-VersionComment">
      <value order="0">First version</value>
    </field>
    <field name="Objective-FileNumber">
      <value order="0">qB38866</value>
    </field>
    <field name="Objective-Classification">
      <value order="0"/>
    </field>
    <field name="Objective-Caveats">
      <value order="0"/>
    </field>
  </systemFields>
  <catalogues>
    <catalogue name="Document Type Catalogue" type="type" ori="id:cA8">
      <field name="Objective-Date of Original">
        <value order="0"/>
      </field>
      <field name="Objective-Sensitivity Review Date">
        <value order="0"/>
      </field>
      <field name="Objective-FOI Exemption">
        <value order="0">Release</value>
      </field>
      <field name="Objective-DPA Exemption">
        <value order="0">Release</value>
      </field>
      <field name="Objective-EIR Exception">
        <value order="0">Release</value>
      </field>
      <field name="Objective-Justification">
        <value order="0"/>
      </field>
      <field name="Objective-Date of Request">
        <value order="0"/>
      </field>
      <field name="Objective-Date of Release">
        <value order="0"/>
      </field>
      <field name="Objective-FOI/EIR Disclosure Date">
        <value order="0"/>
      </field>
      <field name="Objective-FOI/EIR Dissemination Date">
        <value order="0"/>
      </field>
      <field name="Objective-FOI Release Details">
        <value order="0"/>
      </field>
      <field name="Objective-Connect Creator">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71FFD1B571BE2883E0537D20C80A46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HIA Data</vt:lpstr>
      <vt:lpstr>TNs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2019-04-01T14:27:37Z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A2907548</vt:lpwstr>
  </property>
  <property fmtid="{D5CDD505-2E9C-101B-9397-08002B2CF9AE}" pid="4" name="Objective-Title">
    <vt:lpwstr>Copy of Kentra HIA data Blanket Bog  26.9.18 updated</vt:lpwstr>
  </property>
  <property fmtid="{D5CDD505-2E9C-101B-9397-08002B2CF9AE}" pid="5" name="Objective-Description">
    <vt:lpwstr/>
  </property>
  <property fmtid="{D5CDD505-2E9C-101B-9397-08002B2CF9AE}" pid="6" name="Objective-CreationStamp">
    <vt:filetime>2019-04-01T14:29:38Z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2019-11-05T11:32:22Z</vt:filetime>
  </property>
  <property fmtid="{D5CDD505-2E9C-101B-9397-08002B2CF9AE}" pid="11" name="Objective-Owner">
    <vt:lpwstr>Graeme Taylor</vt:lpwstr>
  </property>
  <property fmtid="{D5CDD505-2E9C-101B-9397-08002B2CF9AE}" pid="12" name="Objective-Path">
    <vt:lpwstr>Objective Global Folder:SNH Fileplan:MAN - Management:LIA - Liaison with other groups/agencies:DMG - Deer Management Groups:Ardnamurchan:Deer Management Group - Ardnamurchan:</vt:lpwstr>
  </property>
  <property fmtid="{D5CDD505-2E9C-101B-9397-08002B2CF9AE}" pid="13" name="Objective-Parent">
    <vt:lpwstr>Deer Management Group - Ardnamurchan</vt:lpwstr>
  </property>
  <property fmtid="{D5CDD505-2E9C-101B-9397-08002B2CF9AE}" pid="14" name="Objective-State">
    <vt:lpwstr>Being Drafted</vt:lpwstr>
  </property>
  <property fmtid="{D5CDD505-2E9C-101B-9397-08002B2CF9AE}" pid="15" name="Objective-VersionId">
    <vt:lpwstr>vA5146869</vt:lpwstr>
  </property>
  <property fmtid="{D5CDD505-2E9C-101B-9397-08002B2CF9AE}" pid="16" name="Objective-Version">
    <vt:lpwstr>0.1</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qB38866</vt:lpwstr>
  </property>
  <property fmtid="{D5CDD505-2E9C-101B-9397-08002B2CF9AE}" pid="20" name="Objective-Classification">
    <vt:lpwstr>[Inherited - none]</vt:lpwstr>
  </property>
  <property fmtid="{D5CDD505-2E9C-101B-9397-08002B2CF9AE}" pid="21" name="Objective-Caveats">
    <vt:lpwstr/>
  </property>
  <property fmtid="{D5CDD505-2E9C-101B-9397-08002B2CF9AE}" pid="22" name="Objective-Date of Original">
    <vt:lpwstr/>
  </property>
  <property fmtid="{D5CDD505-2E9C-101B-9397-08002B2CF9AE}" pid="23" name="Objective-Sensitivity Review Date">
    <vt:lpwstr/>
  </property>
  <property fmtid="{D5CDD505-2E9C-101B-9397-08002B2CF9AE}" pid="24" name="Objective-FOI Exemption">
    <vt:lpwstr>Release</vt:lpwstr>
  </property>
  <property fmtid="{D5CDD505-2E9C-101B-9397-08002B2CF9AE}" pid="25" name="Objective-DPA Exemption">
    <vt:lpwstr>Release</vt:lpwstr>
  </property>
  <property fmtid="{D5CDD505-2E9C-101B-9397-08002B2CF9AE}" pid="26" name="Objective-EIR Exception">
    <vt:lpwstr>Release</vt:lpwstr>
  </property>
  <property fmtid="{D5CDD505-2E9C-101B-9397-08002B2CF9AE}" pid="27" name="Objective-Justification">
    <vt:lpwstr/>
  </property>
  <property fmtid="{D5CDD505-2E9C-101B-9397-08002B2CF9AE}" pid="28" name="Objective-Date of Request">
    <vt:lpwstr/>
  </property>
  <property fmtid="{D5CDD505-2E9C-101B-9397-08002B2CF9AE}" pid="29" name="Objective-Date of Release">
    <vt:lpwstr/>
  </property>
  <property fmtid="{D5CDD505-2E9C-101B-9397-08002B2CF9AE}" pid="30" name="Objective-FOI/EIR Disclosure Date">
    <vt:lpwstr/>
  </property>
  <property fmtid="{D5CDD505-2E9C-101B-9397-08002B2CF9AE}" pid="31" name="Objective-FOI/EIR Dissemination Date">
    <vt:lpwstr/>
  </property>
  <property fmtid="{D5CDD505-2E9C-101B-9397-08002B2CF9AE}" pid="32" name="Objective-FOI Release Details">
    <vt:lpwstr/>
  </property>
  <property fmtid="{D5CDD505-2E9C-101B-9397-08002B2CF9AE}" pid="33" name="Objective-Connect Creator">
    <vt:lpwstr/>
  </property>
  <property fmtid="{D5CDD505-2E9C-101B-9397-08002B2CF9AE}" pid="34" name="Objective-Comment">
    <vt:lpwstr/>
  </property>
  <property fmtid="{D5CDD505-2E9C-101B-9397-08002B2CF9AE}" pid="35" name="Objective-Date of Original [system]">
    <vt:lpwstr/>
  </property>
  <property fmtid="{D5CDD505-2E9C-101B-9397-08002B2CF9AE}" pid="36" name="Objective-Sensitivity Review Date [system]">
    <vt:lpwstr/>
  </property>
  <property fmtid="{D5CDD505-2E9C-101B-9397-08002B2CF9AE}" pid="37" name="Objective-FOI Exemption [system]">
    <vt:lpwstr>Release</vt:lpwstr>
  </property>
  <property fmtid="{D5CDD505-2E9C-101B-9397-08002B2CF9AE}" pid="38" name="Objective-DPA Exemption [system]">
    <vt:lpwstr>Release</vt:lpwstr>
  </property>
  <property fmtid="{D5CDD505-2E9C-101B-9397-08002B2CF9AE}" pid="39" name="Objective-EIR Exception [system]">
    <vt:lpwstr>Release</vt:lpwstr>
  </property>
  <property fmtid="{D5CDD505-2E9C-101B-9397-08002B2CF9AE}" pid="40" name="Objective-Justification [system]">
    <vt:lpwstr/>
  </property>
  <property fmtid="{D5CDD505-2E9C-101B-9397-08002B2CF9AE}" pid="41" name="Objective-Date of Request [system]">
    <vt:lpwstr/>
  </property>
  <property fmtid="{D5CDD505-2E9C-101B-9397-08002B2CF9AE}" pid="42" name="Objective-Date of Release [system]">
    <vt:lpwstr/>
  </property>
  <property fmtid="{D5CDD505-2E9C-101B-9397-08002B2CF9AE}" pid="43" name="Objective-FOI/EIR Disclosure Date [system]">
    <vt:lpwstr/>
  </property>
  <property fmtid="{D5CDD505-2E9C-101B-9397-08002B2CF9AE}" pid="44" name="Objective-FOI/EIR Dissemination Date [system]">
    <vt:lpwstr/>
  </property>
  <property fmtid="{D5CDD505-2E9C-101B-9397-08002B2CF9AE}" pid="45" name="Objective-FOI Release Details [system]">
    <vt:lpwstr/>
  </property>
  <property fmtid="{D5CDD505-2E9C-101B-9397-08002B2CF9AE}" pid="46" name="Objective-Connect Creator [system]">
    <vt:lpwstr/>
  </property>
</Properties>
</file>