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100b38d50384ed1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465" windowWidth="25605" windowHeight="13740" tabRatio="500" activeTab="6"/>
  </bookViews>
  <sheets>
    <sheet name="TP Section 3" sheetId="1" r:id="rId1"/>
    <sheet name="TP Section 6" sheetId="2" r:id="rId2"/>
    <sheet name="TP Section 7" sheetId="3" r:id="rId3"/>
    <sheet name="TP Section 8" sheetId="4" r:id="rId4"/>
    <sheet name="TP Section 9" sheetId="5" r:id="rId5"/>
    <sheet name="TP Section 10" sheetId="7" r:id="rId6"/>
    <sheet name="TP Totals for Sec 3,6,7,8,9 &amp;10" sheetId="6" r:id="rId7"/>
  </sheets>
  <calcPr calcId="15000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U4" i="6"/>
  <c r="L19" i="6"/>
  <c r="U19" i="6"/>
  <c r="C7" i="6"/>
  <c r="D7" i="6"/>
  <c r="U7" i="6"/>
  <c r="L17" i="6"/>
  <c r="U17" i="6"/>
  <c r="C2" i="6"/>
  <c r="U2" i="6"/>
  <c r="L18" i="6"/>
  <c r="U18" i="6"/>
  <c r="U20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B20" i="6"/>
  <c r="U3" i="6"/>
  <c r="U5" i="6"/>
  <c r="U6" i="6"/>
  <c r="U8" i="6"/>
  <c r="U9" i="6"/>
  <c r="U10" i="6"/>
  <c r="U11" i="6"/>
  <c r="U12" i="6"/>
  <c r="U13" i="6"/>
  <c r="U14" i="6"/>
  <c r="U15" i="6"/>
  <c r="U16" i="6"/>
  <c r="D2" i="6"/>
  <c r="E2" i="6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C3" i="6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C6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C17" i="6"/>
  <c r="D17" i="6"/>
  <c r="E17" i="6"/>
  <c r="F17" i="6"/>
  <c r="G17" i="6"/>
  <c r="H17" i="6"/>
  <c r="I17" i="6"/>
  <c r="J17" i="6"/>
  <c r="K17" i="6"/>
  <c r="M17" i="6"/>
  <c r="N17" i="6"/>
  <c r="O17" i="6"/>
  <c r="P17" i="6"/>
  <c r="Q17" i="6"/>
  <c r="R17" i="6"/>
  <c r="S17" i="6"/>
  <c r="T17" i="6"/>
  <c r="C18" i="6"/>
  <c r="D18" i="6"/>
  <c r="E18" i="6"/>
  <c r="F18" i="6"/>
  <c r="G18" i="6"/>
  <c r="H18" i="6"/>
  <c r="I18" i="6"/>
  <c r="J18" i="6"/>
  <c r="K18" i="6"/>
  <c r="M18" i="6"/>
  <c r="N18" i="6"/>
  <c r="O18" i="6"/>
  <c r="P18" i="6"/>
  <c r="Q18" i="6"/>
  <c r="R18" i="6"/>
  <c r="S18" i="6"/>
  <c r="T18" i="6"/>
  <c r="C19" i="6"/>
  <c r="D19" i="6"/>
  <c r="E19" i="6"/>
  <c r="F19" i="6"/>
  <c r="G19" i="6"/>
  <c r="H19" i="6"/>
  <c r="I19" i="6"/>
  <c r="J19" i="6"/>
  <c r="K19" i="6"/>
  <c r="M19" i="6"/>
  <c r="N19" i="6"/>
  <c r="O19" i="6"/>
  <c r="P19" i="6"/>
  <c r="Q19" i="6"/>
  <c r="R19" i="6"/>
  <c r="S19" i="6"/>
  <c r="T19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" i="6"/>
  <c r="U20" i="7"/>
  <c r="U14" i="7"/>
  <c r="U13" i="7"/>
  <c r="U12" i="7"/>
  <c r="U19" i="7"/>
  <c r="U18" i="7"/>
  <c r="U17" i="7"/>
  <c r="U16" i="7"/>
  <c r="U15" i="7"/>
  <c r="U11" i="7"/>
  <c r="U10" i="7"/>
  <c r="U9" i="7"/>
  <c r="U8" i="7"/>
  <c r="U7" i="7"/>
  <c r="U6" i="7"/>
  <c r="U5" i="7"/>
  <c r="U4" i="7"/>
  <c r="U3" i="7"/>
  <c r="U2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U4" i="1"/>
  <c r="U19" i="1"/>
  <c r="U20" i="1"/>
  <c r="U11" i="4"/>
  <c r="U17" i="4"/>
  <c r="U19" i="4"/>
  <c r="U20" i="4"/>
  <c r="U18" i="4"/>
  <c r="U16" i="4"/>
  <c r="U13" i="4"/>
  <c r="U15" i="4"/>
  <c r="U14" i="4"/>
  <c r="U12" i="4"/>
  <c r="U10" i="4"/>
  <c r="U9" i="4"/>
  <c r="U8" i="4"/>
  <c r="U7" i="4"/>
  <c r="U6" i="4"/>
  <c r="U5" i="4"/>
  <c r="U4" i="4"/>
  <c r="U3" i="4"/>
  <c r="U2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U2" i="3"/>
  <c r="U3" i="3"/>
  <c r="U7" i="3"/>
  <c r="U17" i="3"/>
  <c r="U19" i="3"/>
  <c r="U20" i="3"/>
  <c r="U18" i="3"/>
  <c r="U16" i="3"/>
  <c r="U15" i="3"/>
  <c r="U14" i="3"/>
  <c r="U13" i="3"/>
  <c r="U12" i="3"/>
  <c r="U11" i="3"/>
  <c r="U10" i="3"/>
  <c r="U9" i="3"/>
  <c r="U8" i="3"/>
  <c r="U6" i="3"/>
  <c r="U5" i="3"/>
  <c r="U4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U6" i="1"/>
  <c r="U16" i="1"/>
  <c r="U18" i="1"/>
  <c r="U17" i="1"/>
  <c r="U13" i="1"/>
  <c r="U12" i="1"/>
  <c r="U14" i="1"/>
  <c r="U15" i="1"/>
  <c r="U11" i="1"/>
  <c r="U10" i="1"/>
  <c r="U9" i="1"/>
  <c r="U8" i="1"/>
  <c r="U7" i="1"/>
  <c r="U5" i="1"/>
  <c r="U3" i="1"/>
  <c r="U2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U17" i="2"/>
  <c r="U7" i="2"/>
  <c r="U19" i="2"/>
  <c r="U20" i="2"/>
  <c r="U18" i="2"/>
  <c r="U16" i="2"/>
  <c r="U15" i="2"/>
  <c r="U12" i="2"/>
  <c r="U11" i="2"/>
  <c r="U10" i="2"/>
  <c r="U9" i="2"/>
  <c r="U8" i="2"/>
  <c r="U5" i="2"/>
  <c r="U4" i="2"/>
  <c r="U3" i="2"/>
  <c r="U2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U3" i="5"/>
  <c r="U2" i="5"/>
  <c r="U7" i="5"/>
  <c r="U17" i="5"/>
  <c r="U18" i="5"/>
  <c r="U19" i="5"/>
  <c r="U20" i="5"/>
  <c r="U16" i="5"/>
  <c r="U15" i="5"/>
  <c r="U14" i="5"/>
  <c r="U12" i="5"/>
  <c r="U11" i="5"/>
  <c r="U10" i="5"/>
  <c r="U9" i="5"/>
  <c r="U8" i="5"/>
  <c r="U6" i="5"/>
  <c r="U4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</calcChain>
</file>

<file path=xl/sharedStrings.xml><?xml version="1.0" encoding="utf-8"?>
<sst xmlns="http://schemas.openxmlformats.org/spreadsheetml/2006/main" count="147" uniqueCount="20">
  <si>
    <t>SPECIES</t>
  </si>
  <si>
    <t>Large White</t>
  </si>
  <si>
    <t>Small White</t>
  </si>
  <si>
    <t>Green Veined White</t>
  </si>
  <si>
    <t>Orange Tip</t>
  </si>
  <si>
    <t>Green Hairstreak</t>
  </si>
  <si>
    <t>Small Copper</t>
  </si>
  <si>
    <t>Common Blue</t>
  </si>
  <si>
    <t>Red Admiral</t>
  </si>
  <si>
    <t>Painted Lady</t>
  </si>
  <si>
    <t>Small Tortoiseshell</t>
  </si>
  <si>
    <t>Peacock</t>
  </si>
  <si>
    <t>Comma</t>
  </si>
  <si>
    <t>SPB Fritillary</t>
  </si>
  <si>
    <t>DG Fritillary</t>
  </si>
  <si>
    <t>Grayling</t>
  </si>
  <si>
    <t>Meadow Brown</t>
  </si>
  <si>
    <t>Small Heath</t>
  </si>
  <si>
    <t>Ringlet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</si>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</sst>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" applyNumberFormat="0" applyFill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4" fillId="0" borderId="1" xfId="1" applyFont="1"/>
  </cellXfs>
  <cellStyles count="2">
    <cellStyle name="Normal" xfId="0" builtinId="0"/>
    <cellStyle name="Total" xfId="1" builtinId="2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4" zoomScaleNormal="61" zoomScalePageLayoutView="61" workbookViewId="0">
      <selection activeCell="E23" sqref="E23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>
        <v>0</v>
      </c>
      <c r="C2" s="1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>
        <v>0</v>
      </c>
      <c r="U2" s="1">
        <f t="shared" ref="U2:U19" si="0">SUM(B2:T2)</f>
        <v>1</v>
      </c>
    </row>
    <row r="3" spans="1:21" ht="18.75" x14ac:dyDescent="0.3">
      <c r="A3" s="4" t="s">
        <v>2</v>
      </c>
      <c r="B3" s="1">
        <v>0</v>
      </c>
      <c r="C3" s="1">
        <v>8</v>
      </c>
      <c r="D3" s="1"/>
      <c r="E3" s="1"/>
      <c r="F3" s="1">
        <v>2</v>
      </c>
      <c r="G3" s="1">
        <v>2</v>
      </c>
      <c r="H3" s="1"/>
      <c r="I3" s="1"/>
      <c r="J3" s="1">
        <v>1</v>
      </c>
      <c r="K3" s="1">
        <v>1</v>
      </c>
      <c r="L3" s="1"/>
      <c r="M3" s="1">
        <v>1</v>
      </c>
      <c r="N3" s="1"/>
      <c r="O3" s="1">
        <v>1</v>
      </c>
      <c r="P3" s="1">
        <v>1</v>
      </c>
      <c r="Q3" s="1"/>
      <c r="R3" s="1"/>
      <c r="S3" s="1"/>
      <c r="T3" s="1">
        <v>2</v>
      </c>
      <c r="U3" s="1">
        <f t="shared" si="0"/>
        <v>19</v>
      </c>
    </row>
    <row r="4" spans="1:21" ht="18.75" x14ac:dyDescent="0.3">
      <c r="A4" s="4" t="s">
        <v>3</v>
      </c>
      <c r="B4" s="1">
        <v>12</v>
      </c>
      <c r="C4" s="1">
        <v>39</v>
      </c>
      <c r="D4" s="1">
        <v>21</v>
      </c>
      <c r="E4" s="1">
        <v>25</v>
      </c>
      <c r="F4" s="1">
        <v>10</v>
      </c>
      <c r="G4" s="1">
        <v>6</v>
      </c>
      <c r="H4" s="1">
        <v>22</v>
      </c>
      <c r="I4" s="1">
        <v>6</v>
      </c>
      <c r="J4" s="1">
        <v>27</v>
      </c>
      <c r="K4" s="1">
        <v>43</v>
      </c>
      <c r="L4" s="1">
        <v>24</v>
      </c>
      <c r="M4" s="1">
        <v>20</v>
      </c>
      <c r="N4" s="1">
        <v>9</v>
      </c>
      <c r="O4" s="1">
        <v>5</v>
      </c>
      <c r="P4" s="1">
        <v>5</v>
      </c>
      <c r="Q4" s="1">
        <v>7</v>
      </c>
      <c r="R4" s="1">
        <v>4</v>
      </c>
      <c r="S4" s="1">
        <v>8</v>
      </c>
      <c r="T4" s="1">
        <v>18</v>
      </c>
      <c r="U4" s="1">
        <f t="shared" si="0"/>
        <v>311</v>
      </c>
    </row>
    <row r="5" spans="1:21" ht="18.75" x14ac:dyDescent="0.3">
      <c r="A5" s="4" t="s">
        <v>4</v>
      </c>
      <c r="B5" s="1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1</v>
      </c>
      <c r="S5" s="1"/>
      <c r="T5" s="1">
        <v>0</v>
      </c>
      <c r="U5" s="1">
        <f t="shared" si="0"/>
        <v>1</v>
      </c>
    </row>
    <row r="6" spans="1:21" ht="18.75" x14ac:dyDescent="0.3">
      <c r="A6" s="4" t="s">
        <v>5</v>
      </c>
      <c r="B6" s="1">
        <v>0</v>
      </c>
      <c r="C6" s="1">
        <v>1</v>
      </c>
      <c r="D6" s="1">
        <v>3</v>
      </c>
      <c r="E6" s="1">
        <v>6</v>
      </c>
      <c r="F6" s="1">
        <v>18</v>
      </c>
      <c r="G6" s="1">
        <v>6</v>
      </c>
      <c r="H6" s="1">
        <v>2</v>
      </c>
      <c r="I6" s="1">
        <v>2</v>
      </c>
      <c r="J6" s="1">
        <v>2</v>
      </c>
      <c r="K6" s="1">
        <v>26</v>
      </c>
      <c r="L6" s="1">
        <v>16</v>
      </c>
      <c r="M6" s="1">
        <v>6</v>
      </c>
      <c r="N6" s="1">
        <v>3</v>
      </c>
      <c r="O6" s="1">
        <v>7</v>
      </c>
      <c r="P6" s="1">
        <v>6</v>
      </c>
      <c r="Q6" s="1">
        <v>1</v>
      </c>
      <c r="R6" s="1"/>
      <c r="S6" s="1"/>
      <c r="T6" s="1">
        <v>2</v>
      </c>
      <c r="U6" s="1">
        <f t="shared" si="0"/>
        <v>107</v>
      </c>
    </row>
    <row r="7" spans="1:21" ht="18.75" x14ac:dyDescent="0.3">
      <c r="A7" s="4" t="s">
        <v>6</v>
      </c>
      <c r="B7" s="1">
        <v>8</v>
      </c>
      <c r="C7" s="1">
        <v>18</v>
      </c>
      <c r="D7" s="1">
        <v>19</v>
      </c>
      <c r="E7" s="1">
        <v>27</v>
      </c>
      <c r="F7" s="1">
        <v>2</v>
      </c>
      <c r="G7" s="1">
        <v>5</v>
      </c>
      <c r="H7" s="1">
        <v>33</v>
      </c>
      <c r="I7" s="1">
        <v>6</v>
      </c>
      <c r="J7" s="1">
        <v>35</v>
      </c>
      <c r="K7" s="1">
        <v>27</v>
      </c>
      <c r="L7" s="1">
        <v>18</v>
      </c>
      <c r="M7" s="1">
        <v>13</v>
      </c>
      <c r="N7" s="1">
        <v>19</v>
      </c>
      <c r="O7" s="1">
        <v>12</v>
      </c>
      <c r="P7" s="1">
        <v>12</v>
      </c>
      <c r="Q7" s="1">
        <v>21</v>
      </c>
      <c r="R7" s="1">
        <v>7</v>
      </c>
      <c r="S7" s="1">
        <v>13</v>
      </c>
      <c r="T7" s="1">
        <v>24</v>
      </c>
      <c r="U7" s="1">
        <f t="shared" si="0"/>
        <v>319</v>
      </c>
    </row>
    <row r="8" spans="1:21" ht="18.75" x14ac:dyDescent="0.3">
      <c r="A8" s="4" t="s">
        <v>7</v>
      </c>
      <c r="B8" s="1">
        <v>4</v>
      </c>
      <c r="C8" s="1">
        <v>8</v>
      </c>
      <c r="D8" s="1">
        <v>3</v>
      </c>
      <c r="E8" s="1">
        <v>3</v>
      </c>
      <c r="F8" s="1">
        <v>1</v>
      </c>
      <c r="G8" s="1">
        <v>9</v>
      </c>
      <c r="H8" s="1">
        <v>3</v>
      </c>
      <c r="I8" s="1"/>
      <c r="J8" s="1"/>
      <c r="K8" s="1">
        <v>6</v>
      </c>
      <c r="L8" s="1">
        <v>8</v>
      </c>
      <c r="M8" s="1">
        <v>17</v>
      </c>
      <c r="N8" s="1">
        <v>8</v>
      </c>
      <c r="O8" s="1">
        <v>2</v>
      </c>
      <c r="P8" s="1">
        <v>17</v>
      </c>
      <c r="Q8" s="1">
        <v>6</v>
      </c>
      <c r="R8" s="1">
        <v>2</v>
      </c>
      <c r="S8" s="1">
        <v>3</v>
      </c>
      <c r="T8" s="1">
        <v>7</v>
      </c>
      <c r="U8" s="1">
        <f t="shared" si="0"/>
        <v>107</v>
      </c>
    </row>
    <row r="9" spans="1:21" ht="18.75" x14ac:dyDescent="0.3">
      <c r="A9" s="4" t="s">
        <v>8</v>
      </c>
      <c r="B9" s="1">
        <v>0</v>
      </c>
      <c r="C9" s="1"/>
      <c r="D9" s="1">
        <v>1</v>
      </c>
      <c r="E9" s="1"/>
      <c r="F9" s="1"/>
      <c r="G9" s="1">
        <v>1</v>
      </c>
      <c r="H9" s="1">
        <v>2</v>
      </c>
      <c r="I9" s="1"/>
      <c r="J9" s="1"/>
      <c r="K9" s="1"/>
      <c r="L9" s="1"/>
      <c r="M9" s="1">
        <v>2</v>
      </c>
      <c r="N9" s="1"/>
      <c r="O9" s="1"/>
      <c r="P9" s="1">
        <v>2</v>
      </c>
      <c r="Q9" s="1">
        <v>2</v>
      </c>
      <c r="R9" s="1"/>
      <c r="S9" s="1">
        <v>1</v>
      </c>
      <c r="T9" s="1">
        <v>1</v>
      </c>
      <c r="U9" s="1">
        <f t="shared" si="0"/>
        <v>12</v>
      </c>
    </row>
    <row r="10" spans="1:21" ht="18.75" x14ac:dyDescent="0.3">
      <c r="A10" s="4" t="s">
        <v>9</v>
      </c>
      <c r="B10" s="1">
        <v>0</v>
      </c>
      <c r="C10" s="1"/>
      <c r="D10" s="1">
        <v>3</v>
      </c>
      <c r="E10" s="1"/>
      <c r="F10" s="1"/>
      <c r="G10" s="1"/>
      <c r="H10" s="1"/>
      <c r="I10" s="1"/>
      <c r="J10" s="1"/>
      <c r="K10" s="1"/>
      <c r="L10" s="1"/>
      <c r="M10" s="1">
        <v>2</v>
      </c>
      <c r="N10" s="1"/>
      <c r="O10" s="1"/>
      <c r="P10" s="1"/>
      <c r="Q10" s="1"/>
      <c r="R10" s="1"/>
      <c r="S10" s="1"/>
      <c r="T10" s="1">
        <v>0</v>
      </c>
      <c r="U10" s="1">
        <f t="shared" si="0"/>
        <v>5</v>
      </c>
    </row>
    <row r="11" spans="1:21" ht="18.75" x14ac:dyDescent="0.3">
      <c r="A11" s="4" t="s">
        <v>10</v>
      </c>
      <c r="B11" s="1">
        <v>1</v>
      </c>
      <c r="C11" s="1">
        <v>2</v>
      </c>
      <c r="D11" s="1"/>
      <c r="E11" s="1"/>
      <c r="F11" s="1">
        <v>1</v>
      </c>
      <c r="G11" s="1">
        <v>1</v>
      </c>
      <c r="H11" s="1">
        <v>7</v>
      </c>
      <c r="I11" s="1"/>
      <c r="J11" s="1"/>
      <c r="K11" s="1"/>
      <c r="L11" s="1">
        <v>1</v>
      </c>
      <c r="M11" s="1"/>
      <c r="N11" s="1"/>
      <c r="O11" s="1"/>
      <c r="P11" s="1">
        <v>1</v>
      </c>
      <c r="Q11" s="1">
        <v>2</v>
      </c>
      <c r="R11" s="1">
        <v>2</v>
      </c>
      <c r="S11" s="1"/>
      <c r="T11" s="1">
        <v>0</v>
      </c>
      <c r="U11" s="1">
        <f t="shared" si="0"/>
        <v>18</v>
      </c>
    </row>
    <row r="12" spans="1:21" ht="18.75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0</v>
      </c>
      <c r="U12" s="1">
        <f t="shared" si="0"/>
        <v>0</v>
      </c>
    </row>
    <row r="13" spans="1:21" ht="18.75" x14ac:dyDescent="0.3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f t="shared" si="0"/>
        <v>0</v>
      </c>
    </row>
    <row r="14" spans="1:21" ht="18.75" x14ac:dyDescent="0.3">
      <c r="A14" s="4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>
        <v>1</v>
      </c>
      <c r="M14" s="1">
        <v>1</v>
      </c>
      <c r="N14" s="1">
        <v>2</v>
      </c>
      <c r="O14" s="1">
        <v>2</v>
      </c>
      <c r="P14" s="1">
        <v>1</v>
      </c>
      <c r="Q14" s="1">
        <v>1</v>
      </c>
      <c r="R14" s="1"/>
      <c r="S14" s="1">
        <v>1</v>
      </c>
      <c r="T14" s="1">
        <v>0</v>
      </c>
      <c r="U14" s="1">
        <f t="shared" si="0"/>
        <v>9</v>
      </c>
    </row>
    <row r="15" spans="1:21" ht="18.75" x14ac:dyDescent="0.3">
      <c r="A15" s="4" t="s">
        <v>14</v>
      </c>
      <c r="B15" s="1">
        <v>15</v>
      </c>
      <c r="C15" s="1">
        <v>10</v>
      </c>
      <c r="D15" s="1">
        <v>2</v>
      </c>
      <c r="E15" s="1">
        <v>2</v>
      </c>
      <c r="F15" s="1">
        <v>2</v>
      </c>
      <c r="G15" s="1">
        <v>1</v>
      </c>
      <c r="H15" s="1">
        <v>15</v>
      </c>
      <c r="I15" s="1">
        <v>19</v>
      </c>
      <c r="J15" s="1">
        <v>5</v>
      </c>
      <c r="K15" s="1">
        <v>8</v>
      </c>
      <c r="L15" s="1">
        <v>1</v>
      </c>
      <c r="M15" s="1"/>
      <c r="N15" s="1"/>
      <c r="O15" s="1">
        <v>11</v>
      </c>
      <c r="P15" s="1">
        <v>5</v>
      </c>
      <c r="Q15" s="1">
        <v>4</v>
      </c>
      <c r="R15" s="1">
        <v>2</v>
      </c>
      <c r="S15" s="1">
        <v>3</v>
      </c>
      <c r="T15" s="1">
        <v>10</v>
      </c>
      <c r="U15" s="1">
        <f t="shared" si="0"/>
        <v>115</v>
      </c>
    </row>
    <row r="16" spans="1:21" ht="18.75" x14ac:dyDescent="0.3">
      <c r="A16" s="4" t="s">
        <v>15</v>
      </c>
      <c r="B16" s="1">
        <v>66</v>
      </c>
      <c r="C16" s="1">
        <v>31</v>
      </c>
      <c r="D16" s="1">
        <v>47</v>
      </c>
      <c r="E16" s="1">
        <v>31</v>
      </c>
      <c r="F16" s="1">
        <v>59</v>
      </c>
      <c r="G16" s="1">
        <v>77</v>
      </c>
      <c r="H16" s="1">
        <v>48</v>
      </c>
      <c r="I16" s="1">
        <v>14</v>
      </c>
      <c r="J16" s="1">
        <v>23</v>
      </c>
      <c r="K16" s="1">
        <v>17</v>
      </c>
      <c r="L16" s="1">
        <v>24</v>
      </c>
      <c r="M16" s="1">
        <v>10</v>
      </c>
      <c r="N16" s="1">
        <v>16</v>
      </c>
      <c r="O16" s="1">
        <v>34</v>
      </c>
      <c r="P16" s="1">
        <v>19</v>
      </c>
      <c r="Q16" s="1">
        <v>1</v>
      </c>
      <c r="R16" s="1">
        <v>5</v>
      </c>
      <c r="S16" s="1">
        <v>2</v>
      </c>
      <c r="T16" s="1">
        <v>6</v>
      </c>
      <c r="U16" s="1">
        <f t="shared" si="0"/>
        <v>530</v>
      </c>
    </row>
    <row r="17" spans="1:21" ht="18.75" x14ac:dyDescent="0.3">
      <c r="A17" s="4" t="s">
        <v>16</v>
      </c>
      <c r="B17" s="1">
        <v>11</v>
      </c>
      <c r="C17" s="1">
        <v>21</v>
      </c>
      <c r="D17" s="1">
        <v>21</v>
      </c>
      <c r="E17" s="1">
        <v>19</v>
      </c>
      <c r="F17" s="1">
        <v>17</v>
      </c>
      <c r="G17" s="1">
        <v>26</v>
      </c>
      <c r="H17" s="1">
        <v>13</v>
      </c>
      <c r="I17" s="1">
        <v>3</v>
      </c>
      <c r="J17" s="1">
        <v>9</v>
      </c>
      <c r="K17" s="1">
        <v>30</v>
      </c>
      <c r="L17" s="1">
        <v>26</v>
      </c>
      <c r="M17" s="1">
        <v>25</v>
      </c>
      <c r="N17" s="1">
        <v>15</v>
      </c>
      <c r="O17" s="1">
        <v>28</v>
      </c>
      <c r="P17" s="1">
        <v>10</v>
      </c>
      <c r="Q17" s="1">
        <v>18</v>
      </c>
      <c r="R17" s="1">
        <v>11</v>
      </c>
      <c r="S17" s="1">
        <v>21</v>
      </c>
      <c r="T17" s="1">
        <v>7</v>
      </c>
      <c r="U17" s="1">
        <f t="shared" si="0"/>
        <v>331</v>
      </c>
    </row>
    <row r="18" spans="1:21" ht="18.75" x14ac:dyDescent="0.3">
      <c r="A18" s="4" t="s">
        <v>17</v>
      </c>
      <c r="B18" s="1">
        <v>0</v>
      </c>
      <c r="C18" s="1">
        <v>2</v>
      </c>
      <c r="D18" s="1">
        <v>4</v>
      </c>
      <c r="E18" s="1">
        <v>7</v>
      </c>
      <c r="F18" s="1">
        <v>7</v>
      </c>
      <c r="G18" s="1">
        <v>9</v>
      </c>
      <c r="H18" s="1">
        <v>4</v>
      </c>
      <c r="I18" s="1"/>
      <c r="J18" s="1">
        <v>1</v>
      </c>
      <c r="K18" s="1">
        <v>4</v>
      </c>
      <c r="L18" s="1"/>
      <c r="M18" s="1">
        <v>1</v>
      </c>
      <c r="N18" s="1"/>
      <c r="O18" s="1">
        <v>3</v>
      </c>
      <c r="P18" s="1">
        <v>1</v>
      </c>
      <c r="Q18" s="1">
        <v>1</v>
      </c>
      <c r="R18" s="1">
        <v>2</v>
      </c>
      <c r="S18" s="1"/>
      <c r="T18" s="1">
        <v>0</v>
      </c>
      <c r="U18" s="1">
        <f t="shared" si="0"/>
        <v>46</v>
      </c>
    </row>
    <row r="19" spans="1:21" ht="18.75" x14ac:dyDescent="0.3">
      <c r="A19" s="4" t="s">
        <v>18</v>
      </c>
      <c r="B19" s="1">
        <v>0</v>
      </c>
      <c r="C19" s="1">
        <v>7</v>
      </c>
      <c r="D19" s="1">
        <v>23</v>
      </c>
      <c r="E19" s="1">
        <v>22</v>
      </c>
      <c r="F19" s="1">
        <v>74</v>
      </c>
      <c r="G19" s="1">
        <v>19</v>
      </c>
      <c r="H19" s="1">
        <v>13</v>
      </c>
      <c r="I19" s="1">
        <v>4</v>
      </c>
      <c r="J19" s="1">
        <v>6</v>
      </c>
      <c r="K19" s="1">
        <v>23</v>
      </c>
      <c r="L19" s="1">
        <v>42</v>
      </c>
      <c r="M19" s="1">
        <v>32</v>
      </c>
      <c r="N19" s="1">
        <v>30</v>
      </c>
      <c r="O19" s="1">
        <v>15</v>
      </c>
      <c r="P19" s="1">
        <v>9</v>
      </c>
      <c r="Q19" s="1">
        <v>24</v>
      </c>
      <c r="R19" s="1">
        <v>23</v>
      </c>
      <c r="S19" s="1">
        <v>16</v>
      </c>
      <c r="T19" s="1">
        <v>11</v>
      </c>
      <c r="U19" s="1">
        <f t="shared" si="0"/>
        <v>393</v>
      </c>
    </row>
    <row r="20" spans="1:21" ht="18.75" x14ac:dyDescent="0.3">
      <c r="A20" s="4" t="s">
        <v>19</v>
      </c>
      <c r="B20" s="1">
        <f t="shared" ref="B20:S20" si="1">SUM(B2:B19)</f>
        <v>117</v>
      </c>
      <c r="C20" s="1">
        <f t="shared" si="1"/>
        <v>148</v>
      </c>
      <c r="D20" s="1">
        <f t="shared" si="1"/>
        <v>147</v>
      </c>
      <c r="E20" s="1">
        <f t="shared" si="1"/>
        <v>142</v>
      </c>
      <c r="F20" s="1">
        <f t="shared" si="1"/>
        <v>193</v>
      </c>
      <c r="G20" s="1">
        <f t="shared" si="1"/>
        <v>162</v>
      </c>
      <c r="H20" s="1">
        <f t="shared" si="1"/>
        <v>162</v>
      </c>
      <c r="I20" s="1">
        <f t="shared" si="1"/>
        <v>54</v>
      </c>
      <c r="J20" s="1">
        <f t="shared" si="1"/>
        <v>109</v>
      </c>
      <c r="K20" s="1">
        <f t="shared" si="1"/>
        <v>185</v>
      </c>
      <c r="L20" s="1">
        <f t="shared" si="1"/>
        <v>161</v>
      </c>
      <c r="M20" s="1">
        <f t="shared" si="1"/>
        <v>130</v>
      </c>
      <c r="N20" s="1">
        <f t="shared" si="1"/>
        <v>102</v>
      </c>
      <c r="O20" s="1">
        <f t="shared" si="1"/>
        <v>120</v>
      </c>
      <c r="P20" s="1">
        <f t="shared" si="1"/>
        <v>89</v>
      </c>
      <c r="Q20" s="1">
        <f t="shared" si="1"/>
        <v>88</v>
      </c>
      <c r="R20" s="1">
        <f t="shared" si="1"/>
        <v>59</v>
      </c>
      <c r="S20" s="1">
        <f t="shared" si="1"/>
        <v>68</v>
      </c>
      <c r="T20" s="1">
        <f>SUM(T3:T19)</f>
        <v>88</v>
      </c>
      <c r="U20" s="1">
        <f>SUM(U2:U19)</f>
        <v>2324</v>
      </c>
    </row>
    <row r="21" spans="1:21" ht="18.75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6" workbookViewId="0">
      <selection activeCell="E24" sqref="E24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/>
      <c r="C2" s="1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>
        <v>0</v>
      </c>
      <c r="U2" s="1">
        <f>SUM(B2:T2)</f>
        <v>2</v>
      </c>
    </row>
    <row r="3" spans="1:21" ht="18.75" x14ac:dyDescent="0.3">
      <c r="A3" s="4" t="s">
        <v>2</v>
      </c>
      <c r="B3" s="1">
        <v>2</v>
      </c>
      <c r="C3" s="1">
        <v>3</v>
      </c>
      <c r="D3" s="1"/>
      <c r="E3" s="1"/>
      <c r="F3" s="1">
        <v>2</v>
      </c>
      <c r="G3" s="1">
        <v>4</v>
      </c>
      <c r="H3" s="1">
        <v>1</v>
      </c>
      <c r="I3" s="1">
        <v>1</v>
      </c>
      <c r="J3" s="1"/>
      <c r="K3" s="1"/>
      <c r="L3" s="1"/>
      <c r="M3" s="1">
        <v>1</v>
      </c>
      <c r="N3" s="1"/>
      <c r="O3" s="1"/>
      <c r="P3" s="1">
        <v>3</v>
      </c>
      <c r="Q3" s="1"/>
      <c r="R3" s="1"/>
      <c r="S3" s="1">
        <v>1</v>
      </c>
      <c r="T3" s="1">
        <v>0</v>
      </c>
      <c r="U3" s="1">
        <f>SUM(B3:T3)</f>
        <v>18</v>
      </c>
    </row>
    <row r="4" spans="1:21" ht="18.75" x14ac:dyDescent="0.3">
      <c r="A4" s="4" t="s">
        <v>3</v>
      </c>
      <c r="B4" s="1">
        <v>6</v>
      </c>
      <c r="C4" s="1"/>
      <c r="D4" s="1">
        <v>1</v>
      </c>
      <c r="E4" s="1">
        <v>1</v>
      </c>
      <c r="F4" s="1">
        <v>2</v>
      </c>
      <c r="G4" s="1">
        <v>1</v>
      </c>
      <c r="H4" s="1">
        <v>4</v>
      </c>
      <c r="I4" s="1">
        <v>2</v>
      </c>
      <c r="J4" s="1">
        <v>1</v>
      </c>
      <c r="K4" s="1">
        <v>2</v>
      </c>
      <c r="L4" s="1"/>
      <c r="M4" s="1">
        <v>3</v>
      </c>
      <c r="N4" s="1"/>
      <c r="O4" s="1"/>
      <c r="P4" s="1"/>
      <c r="Q4" s="1"/>
      <c r="R4" s="1"/>
      <c r="S4" s="1">
        <v>3</v>
      </c>
      <c r="T4" s="1">
        <v>5</v>
      </c>
      <c r="U4" s="1">
        <f>SUM(B4:T4)</f>
        <v>31</v>
      </c>
    </row>
    <row r="5" spans="1:21" ht="18.75" x14ac:dyDescent="0.3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0</v>
      </c>
      <c r="U5" s="1">
        <f>SUM(B5:T5)</f>
        <v>0</v>
      </c>
    </row>
    <row r="6" spans="1:21" ht="18.75" x14ac:dyDescent="0.3">
      <c r="A6" s="4" t="s">
        <v>5</v>
      </c>
      <c r="B6" s="1"/>
      <c r="C6" s="1"/>
      <c r="D6" s="1"/>
      <c r="E6" s="1"/>
      <c r="F6" s="1">
        <v>3</v>
      </c>
      <c r="G6" s="1"/>
      <c r="H6" s="1">
        <v>2</v>
      </c>
      <c r="I6" s="1"/>
      <c r="J6" s="1"/>
      <c r="K6" s="1"/>
      <c r="L6" s="1">
        <v>1</v>
      </c>
      <c r="M6" s="1"/>
      <c r="N6" s="1"/>
      <c r="O6" s="1"/>
      <c r="P6" s="1"/>
      <c r="Q6" s="1"/>
      <c r="R6" s="1"/>
      <c r="S6" s="1"/>
      <c r="T6" s="1">
        <v>0</v>
      </c>
      <c r="U6" s="1">
        <v>6</v>
      </c>
    </row>
    <row r="7" spans="1:21" ht="18.75" x14ac:dyDescent="0.3">
      <c r="A7" s="4" t="s">
        <v>6</v>
      </c>
      <c r="B7" s="1">
        <v>1</v>
      </c>
      <c r="C7" s="1">
        <v>23</v>
      </c>
      <c r="D7" s="1">
        <v>17</v>
      </c>
      <c r="E7" s="1">
        <v>37</v>
      </c>
      <c r="F7" s="1">
        <v>8</v>
      </c>
      <c r="G7" s="1">
        <v>19</v>
      </c>
      <c r="H7" s="1">
        <v>107</v>
      </c>
      <c r="I7" s="1">
        <v>17</v>
      </c>
      <c r="J7" s="1">
        <v>30</v>
      </c>
      <c r="K7" s="1">
        <v>6</v>
      </c>
      <c r="L7" s="1">
        <v>3</v>
      </c>
      <c r="M7" s="1">
        <v>4</v>
      </c>
      <c r="N7" s="1">
        <v>7</v>
      </c>
      <c r="O7" s="1">
        <v>12</v>
      </c>
      <c r="P7" s="1">
        <v>38</v>
      </c>
      <c r="Q7" s="1"/>
      <c r="R7" s="1">
        <v>6</v>
      </c>
      <c r="S7" s="1"/>
      <c r="T7" s="1">
        <v>23</v>
      </c>
      <c r="U7" s="1">
        <f t="shared" ref="U7:U12" si="0">SUM(B7:T7)</f>
        <v>358</v>
      </c>
    </row>
    <row r="8" spans="1:21" ht="18.75" x14ac:dyDescent="0.3">
      <c r="A8" s="4" t="s">
        <v>7</v>
      </c>
      <c r="B8" s="1">
        <v>1</v>
      </c>
      <c r="C8" s="1">
        <v>8</v>
      </c>
      <c r="D8" s="1">
        <v>2</v>
      </c>
      <c r="E8" s="1">
        <v>1</v>
      </c>
      <c r="F8" s="1">
        <v>17</v>
      </c>
      <c r="G8" s="1">
        <v>7</v>
      </c>
      <c r="H8" s="1">
        <v>10</v>
      </c>
      <c r="I8" s="1"/>
      <c r="J8" s="1"/>
      <c r="K8" s="1">
        <v>1</v>
      </c>
      <c r="L8" s="1">
        <v>2</v>
      </c>
      <c r="M8" s="1">
        <v>24</v>
      </c>
      <c r="N8" s="1">
        <v>3</v>
      </c>
      <c r="O8" s="1">
        <v>1</v>
      </c>
      <c r="P8" s="1">
        <v>4</v>
      </c>
      <c r="Q8" s="1">
        <v>1</v>
      </c>
      <c r="R8" s="1"/>
      <c r="S8" s="1">
        <v>1</v>
      </c>
      <c r="T8" s="1">
        <v>5</v>
      </c>
      <c r="U8" s="1">
        <f t="shared" si="0"/>
        <v>88</v>
      </c>
    </row>
    <row r="9" spans="1:21" ht="18.75" x14ac:dyDescent="0.3">
      <c r="A9" s="4" t="s">
        <v>8</v>
      </c>
      <c r="B9" s="1"/>
      <c r="C9" s="1"/>
      <c r="D9" s="1">
        <v>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>
        <v>1</v>
      </c>
      <c r="T9" s="1">
        <v>0</v>
      </c>
      <c r="U9" s="1">
        <f t="shared" si="0"/>
        <v>3</v>
      </c>
    </row>
    <row r="10" spans="1:21" ht="18.75" x14ac:dyDescent="0.3">
      <c r="A10" s="4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v>1</v>
      </c>
      <c r="Q10" s="1"/>
      <c r="R10" s="1"/>
      <c r="S10" s="1"/>
      <c r="T10" s="1">
        <v>1</v>
      </c>
      <c r="U10" s="1">
        <f t="shared" si="0"/>
        <v>2</v>
      </c>
    </row>
    <row r="11" spans="1:21" ht="18.75" x14ac:dyDescent="0.3">
      <c r="A11" s="4" t="s">
        <v>10</v>
      </c>
      <c r="B11" s="1">
        <v>1</v>
      </c>
      <c r="C11" s="1">
        <v>1</v>
      </c>
      <c r="D11" s="1"/>
      <c r="E11" s="1"/>
      <c r="F11" s="1"/>
      <c r="G11" s="1"/>
      <c r="H11" s="1">
        <v>1</v>
      </c>
      <c r="I11" s="1">
        <v>2</v>
      </c>
      <c r="J11" s="1"/>
      <c r="K11" s="1"/>
      <c r="L11" s="1">
        <v>1</v>
      </c>
      <c r="M11" s="1"/>
      <c r="N11" s="1">
        <v>1</v>
      </c>
      <c r="O11" s="1">
        <v>1</v>
      </c>
      <c r="P11" s="1"/>
      <c r="Q11" s="1"/>
      <c r="R11" s="1"/>
      <c r="S11" s="1"/>
      <c r="T11" s="1">
        <v>1</v>
      </c>
      <c r="U11" s="1">
        <f t="shared" si="0"/>
        <v>9</v>
      </c>
    </row>
    <row r="12" spans="1:21" ht="18.75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>
        <v>1</v>
      </c>
      <c r="S12" s="1"/>
      <c r="T12" s="1">
        <v>0</v>
      </c>
      <c r="U12" s="1">
        <f t="shared" si="0"/>
        <v>1</v>
      </c>
    </row>
    <row r="13" spans="1:21" ht="18.75" x14ac:dyDescent="0.3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v>0</v>
      </c>
    </row>
    <row r="14" spans="1:21" ht="18.75" x14ac:dyDescent="0.3">
      <c r="A14" s="4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0</v>
      </c>
      <c r="U14" s="1">
        <v>0</v>
      </c>
    </row>
    <row r="15" spans="1:21" ht="18.75" x14ac:dyDescent="0.3">
      <c r="A15" s="4" t="s">
        <v>14</v>
      </c>
      <c r="B15" s="1"/>
      <c r="C15" s="1">
        <v>4</v>
      </c>
      <c r="D15" s="1">
        <v>4</v>
      </c>
      <c r="E15" s="1">
        <v>1</v>
      </c>
      <c r="F15" s="1">
        <v>3</v>
      </c>
      <c r="G15" s="1"/>
      <c r="H15" s="1">
        <v>6</v>
      </c>
      <c r="I15" s="1">
        <v>1</v>
      </c>
      <c r="J15" s="1"/>
      <c r="K15" s="1"/>
      <c r="L15" s="1"/>
      <c r="M15" s="1">
        <v>1</v>
      </c>
      <c r="N15" s="1">
        <v>3</v>
      </c>
      <c r="O15" s="1">
        <v>2</v>
      </c>
      <c r="P15" s="1"/>
      <c r="Q15" s="1">
        <v>1</v>
      </c>
      <c r="R15" s="1"/>
      <c r="S15" s="1"/>
      <c r="T15" s="1">
        <v>1</v>
      </c>
      <c r="U15" s="1">
        <f>SUM(B15:T15)</f>
        <v>27</v>
      </c>
    </row>
    <row r="16" spans="1:21" ht="18.75" x14ac:dyDescent="0.3">
      <c r="A16" s="4" t="s">
        <v>15</v>
      </c>
      <c r="B16" s="1">
        <v>14</v>
      </c>
      <c r="C16" s="1">
        <v>10</v>
      </c>
      <c r="D16" s="1">
        <v>2</v>
      </c>
      <c r="E16" s="1">
        <v>10</v>
      </c>
      <c r="F16" s="1">
        <v>2</v>
      </c>
      <c r="G16" s="1">
        <v>15</v>
      </c>
      <c r="H16" s="1">
        <v>28</v>
      </c>
      <c r="I16" s="1">
        <v>5</v>
      </c>
      <c r="J16" s="1">
        <v>2</v>
      </c>
      <c r="K16" s="1">
        <v>1</v>
      </c>
      <c r="L16" s="1"/>
      <c r="M16" s="1">
        <v>3</v>
      </c>
      <c r="N16" s="1">
        <v>2</v>
      </c>
      <c r="O16" s="1">
        <v>11</v>
      </c>
      <c r="P16" s="1">
        <v>9</v>
      </c>
      <c r="Q16" s="1">
        <v>1</v>
      </c>
      <c r="R16" s="1">
        <v>2</v>
      </c>
      <c r="S16" s="1"/>
      <c r="T16" s="1">
        <v>1</v>
      </c>
      <c r="U16" s="1">
        <f>SUM(B16:T16)</f>
        <v>118</v>
      </c>
    </row>
    <row r="17" spans="1:21" ht="18.75" x14ac:dyDescent="0.3">
      <c r="A17" s="4" t="s">
        <v>16</v>
      </c>
      <c r="B17" s="1">
        <v>2</v>
      </c>
      <c r="C17" s="1">
        <v>6</v>
      </c>
      <c r="D17" s="1"/>
      <c r="E17" s="1">
        <v>18</v>
      </c>
      <c r="F17" s="1">
        <v>31</v>
      </c>
      <c r="G17" s="1">
        <v>39</v>
      </c>
      <c r="H17" s="1">
        <v>26</v>
      </c>
      <c r="I17" s="1">
        <v>2</v>
      </c>
      <c r="J17" s="1">
        <v>3</v>
      </c>
      <c r="K17" s="1">
        <v>6</v>
      </c>
      <c r="L17" s="1">
        <v>15</v>
      </c>
      <c r="M17" s="1">
        <v>26</v>
      </c>
      <c r="N17" s="1">
        <v>8</v>
      </c>
      <c r="O17" s="1">
        <v>5</v>
      </c>
      <c r="P17" s="1">
        <v>2</v>
      </c>
      <c r="Q17" s="1">
        <v>3</v>
      </c>
      <c r="R17" s="1">
        <v>1</v>
      </c>
      <c r="S17" s="1">
        <v>3</v>
      </c>
      <c r="T17" s="1">
        <v>6</v>
      </c>
      <c r="U17" s="1">
        <f>SUM(B17:T17)</f>
        <v>202</v>
      </c>
    </row>
    <row r="18" spans="1:21" ht="18.75" x14ac:dyDescent="0.3">
      <c r="A18" s="4" t="s">
        <v>17</v>
      </c>
      <c r="B18" s="1">
        <v>2</v>
      </c>
      <c r="C18" s="1"/>
      <c r="D18" s="1">
        <v>1</v>
      </c>
      <c r="E18" s="1">
        <v>1</v>
      </c>
      <c r="F18" s="1">
        <v>1</v>
      </c>
      <c r="G18" s="1">
        <v>11</v>
      </c>
      <c r="H18" s="1">
        <v>12</v>
      </c>
      <c r="I18" s="1">
        <v>2</v>
      </c>
      <c r="J18" s="1"/>
      <c r="K18" s="1">
        <v>1</v>
      </c>
      <c r="L18" s="1">
        <v>4</v>
      </c>
      <c r="M18" s="1">
        <v>5</v>
      </c>
      <c r="N18" s="1">
        <v>4</v>
      </c>
      <c r="O18" s="1">
        <v>50</v>
      </c>
      <c r="P18" s="1">
        <v>66</v>
      </c>
      <c r="Q18" s="1">
        <v>5</v>
      </c>
      <c r="R18" s="1"/>
      <c r="S18" s="1">
        <v>1</v>
      </c>
      <c r="T18" s="1">
        <v>2</v>
      </c>
      <c r="U18" s="1">
        <f>SUM(B18:T18)</f>
        <v>168</v>
      </c>
    </row>
    <row r="19" spans="1:21" ht="18.75" x14ac:dyDescent="0.3">
      <c r="A19" s="4" t="s">
        <v>18</v>
      </c>
      <c r="B19" s="1">
        <v>0</v>
      </c>
      <c r="C19" s="1">
        <v>2</v>
      </c>
      <c r="D19" s="1">
        <v>0</v>
      </c>
      <c r="E19" s="1">
        <v>2</v>
      </c>
      <c r="F19" s="1">
        <v>1</v>
      </c>
      <c r="G19" s="1">
        <v>2</v>
      </c>
      <c r="H19" s="1">
        <v>16</v>
      </c>
      <c r="I19" s="1">
        <v>16</v>
      </c>
      <c r="J19" s="1">
        <v>9</v>
      </c>
      <c r="K19" s="1">
        <v>10</v>
      </c>
      <c r="L19" s="1">
        <v>9</v>
      </c>
      <c r="M19" s="1">
        <v>11</v>
      </c>
      <c r="N19" s="1">
        <v>2</v>
      </c>
      <c r="O19" s="1">
        <v>1</v>
      </c>
      <c r="P19" s="1">
        <v>0</v>
      </c>
      <c r="Q19" s="1">
        <v>0</v>
      </c>
      <c r="R19" s="1">
        <v>0</v>
      </c>
      <c r="S19" s="1">
        <v>0</v>
      </c>
      <c r="T19" s="1">
        <v>1</v>
      </c>
      <c r="U19" s="1">
        <f>SUM(B19:T19)</f>
        <v>82</v>
      </c>
    </row>
    <row r="20" spans="1:21" ht="18.75" x14ac:dyDescent="0.3">
      <c r="A20" s="4" t="s">
        <v>19</v>
      </c>
      <c r="B20" s="1">
        <f t="shared" ref="B20:U20" si="1">SUM(B2:B19)</f>
        <v>29</v>
      </c>
      <c r="C20" s="1">
        <f t="shared" si="1"/>
        <v>59</v>
      </c>
      <c r="D20" s="1">
        <f t="shared" si="1"/>
        <v>29</v>
      </c>
      <c r="E20" s="1">
        <f t="shared" si="1"/>
        <v>71</v>
      </c>
      <c r="F20" s="1">
        <f t="shared" si="1"/>
        <v>70</v>
      </c>
      <c r="G20" s="1">
        <f t="shared" si="1"/>
        <v>98</v>
      </c>
      <c r="H20" s="1">
        <f t="shared" si="1"/>
        <v>213</v>
      </c>
      <c r="I20" s="1">
        <f t="shared" si="1"/>
        <v>48</v>
      </c>
      <c r="J20" s="1">
        <f t="shared" si="1"/>
        <v>45</v>
      </c>
      <c r="K20" s="1">
        <f t="shared" si="1"/>
        <v>27</v>
      </c>
      <c r="L20" s="1">
        <f t="shared" si="1"/>
        <v>35</v>
      </c>
      <c r="M20" s="1">
        <f t="shared" si="1"/>
        <v>78</v>
      </c>
      <c r="N20" s="1">
        <f t="shared" si="1"/>
        <v>30</v>
      </c>
      <c r="O20" s="1">
        <f t="shared" si="1"/>
        <v>83</v>
      </c>
      <c r="P20" s="1">
        <f t="shared" si="1"/>
        <v>123</v>
      </c>
      <c r="Q20" s="1">
        <f t="shared" si="1"/>
        <v>11</v>
      </c>
      <c r="R20" s="1">
        <f t="shared" si="1"/>
        <v>10</v>
      </c>
      <c r="S20" s="1">
        <f t="shared" si="1"/>
        <v>10</v>
      </c>
      <c r="T20" s="1">
        <f t="shared" si="1"/>
        <v>46</v>
      </c>
      <c r="U20" s="1">
        <f t="shared" si="1"/>
        <v>1115</v>
      </c>
    </row>
    <row r="21" spans="1:21" ht="18.75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1" workbookViewId="0">
      <selection activeCell="E24" sqref="E24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>
        <v>0</v>
      </c>
      <c r="C2" s="1">
        <v>2</v>
      </c>
      <c r="D2" s="1"/>
      <c r="E2" s="1"/>
      <c r="F2" s="1"/>
      <c r="G2" s="1">
        <v>2</v>
      </c>
      <c r="H2" s="1">
        <v>1</v>
      </c>
      <c r="I2" s="1">
        <v>1</v>
      </c>
      <c r="J2" s="1"/>
      <c r="K2" s="1"/>
      <c r="L2" s="1"/>
      <c r="M2" s="1"/>
      <c r="N2" s="1"/>
      <c r="O2" s="1"/>
      <c r="P2" s="1"/>
      <c r="Q2" s="1"/>
      <c r="R2" s="1"/>
      <c r="S2" s="1"/>
      <c r="T2" s="1">
        <v>0</v>
      </c>
      <c r="U2" s="1">
        <f t="shared" ref="U2:U19" si="0">SUM(B2:T2)</f>
        <v>6</v>
      </c>
    </row>
    <row r="3" spans="1:21" ht="18.75" x14ac:dyDescent="0.3">
      <c r="A3" s="4" t="s">
        <v>2</v>
      </c>
      <c r="B3" s="1">
        <v>7</v>
      </c>
      <c r="C3" s="1">
        <v>30</v>
      </c>
      <c r="D3" s="1">
        <v>3</v>
      </c>
      <c r="E3" s="1"/>
      <c r="F3" s="1">
        <v>7</v>
      </c>
      <c r="G3" s="1">
        <v>41</v>
      </c>
      <c r="H3" s="1">
        <v>4</v>
      </c>
      <c r="I3" s="1"/>
      <c r="J3" s="1">
        <v>4</v>
      </c>
      <c r="K3" s="1"/>
      <c r="L3" s="1">
        <v>3</v>
      </c>
      <c r="M3" s="1"/>
      <c r="N3" s="1">
        <v>3</v>
      </c>
      <c r="O3" s="1"/>
      <c r="P3" s="1"/>
      <c r="Q3" s="1">
        <v>1</v>
      </c>
      <c r="R3" s="1"/>
      <c r="S3" s="1"/>
      <c r="T3" s="1">
        <v>1</v>
      </c>
      <c r="U3" s="1">
        <f t="shared" si="0"/>
        <v>104</v>
      </c>
    </row>
    <row r="4" spans="1:21" ht="18.75" x14ac:dyDescent="0.3">
      <c r="A4" s="4" t="s">
        <v>3</v>
      </c>
      <c r="B4" s="1">
        <v>7</v>
      </c>
      <c r="C4" s="1">
        <v>2</v>
      </c>
      <c r="D4" s="1"/>
      <c r="E4" s="1">
        <v>2</v>
      </c>
      <c r="F4" s="1">
        <v>1</v>
      </c>
      <c r="G4" s="1">
        <v>5</v>
      </c>
      <c r="H4" s="1">
        <v>2</v>
      </c>
      <c r="I4" s="1">
        <v>1</v>
      </c>
      <c r="J4" s="1">
        <v>2</v>
      </c>
      <c r="K4" s="1">
        <v>1</v>
      </c>
      <c r="L4" s="1">
        <v>3</v>
      </c>
      <c r="M4" s="1">
        <v>1</v>
      </c>
      <c r="N4" s="1">
        <v>4</v>
      </c>
      <c r="O4" s="1">
        <v>2</v>
      </c>
      <c r="P4" s="1">
        <v>1</v>
      </c>
      <c r="Q4" s="1">
        <v>3</v>
      </c>
      <c r="R4" s="1">
        <v>1</v>
      </c>
      <c r="S4" s="1">
        <v>7</v>
      </c>
      <c r="T4" s="1">
        <v>3</v>
      </c>
      <c r="U4" s="1">
        <f t="shared" si="0"/>
        <v>48</v>
      </c>
    </row>
    <row r="5" spans="1:21" ht="18.75" x14ac:dyDescent="0.3">
      <c r="A5" s="4" t="s">
        <v>4</v>
      </c>
      <c r="B5" s="1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0</v>
      </c>
      <c r="U5" s="1">
        <f t="shared" si="0"/>
        <v>0</v>
      </c>
    </row>
    <row r="6" spans="1:21" ht="18.75" x14ac:dyDescent="0.3">
      <c r="A6" s="4" t="s">
        <v>5</v>
      </c>
      <c r="B6" s="1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>
        <v>0</v>
      </c>
      <c r="U6" s="1">
        <f t="shared" si="0"/>
        <v>0</v>
      </c>
    </row>
    <row r="7" spans="1:21" ht="18.75" x14ac:dyDescent="0.3">
      <c r="A7" s="4" t="s">
        <v>6</v>
      </c>
      <c r="B7" s="1">
        <v>3</v>
      </c>
      <c r="C7" s="1">
        <v>43</v>
      </c>
      <c r="D7" s="1">
        <v>7</v>
      </c>
      <c r="E7" s="1">
        <v>39</v>
      </c>
      <c r="F7" s="1">
        <v>18</v>
      </c>
      <c r="G7" s="1">
        <v>27</v>
      </c>
      <c r="H7" s="1">
        <v>32</v>
      </c>
      <c r="I7" s="1">
        <v>42</v>
      </c>
      <c r="J7" s="1">
        <v>45</v>
      </c>
      <c r="K7" s="1">
        <v>2</v>
      </c>
      <c r="L7" s="1">
        <v>6</v>
      </c>
      <c r="M7" s="1">
        <v>4</v>
      </c>
      <c r="N7" s="1">
        <v>9</v>
      </c>
      <c r="O7" s="1">
        <v>19</v>
      </c>
      <c r="P7" s="1">
        <v>14</v>
      </c>
      <c r="Q7" s="1">
        <v>22</v>
      </c>
      <c r="R7" s="1">
        <v>11</v>
      </c>
      <c r="S7" s="1">
        <v>8</v>
      </c>
      <c r="T7" s="1">
        <v>31</v>
      </c>
      <c r="U7" s="1">
        <f t="shared" si="0"/>
        <v>382</v>
      </c>
    </row>
    <row r="8" spans="1:21" ht="18.75" x14ac:dyDescent="0.3">
      <c r="A8" s="4" t="s">
        <v>7</v>
      </c>
      <c r="B8" s="1">
        <v>1</v>
      </c>
      <c r="C8" s="1">
        <v>2</v>
      </c>
      <c r="D8" s="1">
        <v>1</v>
      </c>
      <c r="E8" s="1"/>
      <c r="F8" s="1">
        <v>2</v>
      </c>
      <c r="G8" s="1"/>
      <c r="H8" s="1">
        <v>2</v>
      </c>
      <c r="I8" s="1"/>
      <c r="J8" s="1"/>
      <c r="K8" s="1">
        <v>3</v>
      </c>
      <c r="L8" s="1">
        <v>3</v>
      </c>
      <c r="M8" s="1">
        <v>12</v>
      </c>
      <c r="N8" s="1">
        <v>11</v>
      </c>
      <c r="O8" s="1">
        <v>1</v>
      </c>
      <c r="P8" s="1">
        <v>5</v>
      </c>
      <c r="Q8" s="1">
        <v>5</v>
      </c>
      <c r="R8" s="1">
        <v>2</v>
      </c>
      <c r="S8" s="1"/>
      <c r="T8" s="1">
        <v>2</v>
      </c>
      <c r="U8" s="1">
        <f t="shared" si="0"/>
        <v>52</v>
      </c>
    </row>
    <row r="9" spans="1:21" ht="18.75" x14ac:dyDescent="0.3">
      <c r="A9" s="4" t="s">
        <v>8</v>
      </c>
      <c r="B9" s="1">
        <v>0</v>
      </c>
      <c r="C9" s="1"/>
      <c r="D9" s="1">
        <v>1</v>
      </c>
      <c r="E9" s="1"/>
      <c r="F9" s="1">
        <v>1</v>
      </c>
      <c r="G9" s="1"/>
      <c r="H9" s="1">
        <v>3</v>
      </c>
      <c r="I9" s="1"/>
      <c r="J9" s="1"/>
      <c r="K9" s="1"/>
      <c r="L9" s="1"/>
      <c r="M9" s="1"/>
      <c r="N9" s="1"/>
      <c r="O9" s="1"/>
      <c r="P9" s="1">
        <v>1</v>
      </c>
      <c r="Q9" s="1">
        <v>1</v>
      </c>
      <c r="R9" s="1"/>
      <c r="S9" s="1">
        <v>1</v>
      </c>
      <c r="T9" s="1">
        <v>2</v>
      </c>
      <c r="U9" s="1">
        <f t="shared" si="0"/>
        <v>10</v>
      </c>
    </row>
    <row r="10" spans="1:21" ht="18.75" x14ac:dyDescent="0.3">
      <c r="A10" s="4" t="s">
        <v>9</v>
      </c>
      <c r="B10" s="1">
        <v>0</v>
      </c>
      <c r="C10" s="1"/>
      <c r="D10" s="1">
        <v>21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>
        <v>5</v>
      </c>
      <c r="T10" s="1">
        <v>16</v>
      </c>
      <c r="U10" s="1">
        <f t="shared" si="0"/>
        <v>42</v>
      </c>
    </row>
    <row r="11" spans="1:21" ht="18.75" x14ac:dyDescent="0.3">
      <c r="A11" s="4" t="s">
        <v>10</v>
      </c>
      <c r="B11" s="1">
        <v>65</v>
      </c>
      <c r="C11" s="1">
        <v>14</v>
      </c>
      <c r="D11" s="1">
        <v>49</v>
      </c>
      <c r="E11" s="1">
        <v>19</v>
      </c>
      <c r="F11" s="1">
        <v>1</v>
      </c>
      <c r="G11" s="1">
        <v>39</v>
      </c>
      <c r="H11" s="1">
        <v>40</v>
      </c>
      <c r="I11" s="1">
        <v>2</v>
      </c>
      <c r="J11" s="1">
        <v>3</v>
      </c>
      <c r="K11" s="1"/>
      <c r="L11" s="1">
        <v>4</v>
      </c>
      <c r="M11" s="1">
        <v>5</v>
      </c>
      <c r="N11" s="1">
        <v>4</v>
      </c>
      <c r="O11" s="1">
        <v>4</v>
      </c>
      <c r="P11" s="1">
        <v>2</v>
      </c>
      <c r="Q11" s="1">
        <v>1</v>
      </c>
      <c r="R11" s="1">
        <v>1</v>
      </c>
      <c r="S11" s="1">
        <v>81</v>
      </c>
      <c r="T11" s="1">
        <v>39</v>
      </c>
      <c r="U11" s="1">
        <f t="shared" si="0"/>
        <v>373</v>
      </c>
    </row>
    <row r="12" spans="1:21" ht="18.75" x14ac:dyDescent="0.3">
      <c r="A12" s="4" t="s">
        <v>11</v>
      </c>
      <c r="B12" s="1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0</v>
      </c>
      <c r="U12" s="1">
        <f t="shared" si="0"/>
        <v>0</v>
      </c>
    </row>
    <row r="13" spans="1:21" ht="18.75" x14ac:dyDescent="0.3">
      <c r="A13" s="4" t="s">
        <v>12</v>
      </c>
      <c r="B13" s="1">
        <v>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f t="shared" si="0"/>
        <v>0</v>
      </c>
    </row>
    <row r="14" spans="1:21" ht="18.75" x14ac:dyDescent="0.3">
      <c r="A14" s="4" t="s">
        <v>13</v>
      </c>
      <c r="B14" s="1"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0</v>
      </c>
      <c r="U14" s="1">
        <f t="shared" si="0"/>
        <v>0</v>
      </c>
    </row>
    <row r="15" spans="1:21" ht="18.75" x14ac:dyDescent="0.3">
      <c r="A15" s="4" t="s">
        <v>14</v>
      </c>
      <c r="B15" s="1">
        <v>4</v>
      </c>
      <c r="C15" s="1">
        <v>8</v>
      </c>
      <c r="D15" s="1">
        <v>28</v>
      </c>
      <c r="E15" s="1">
        <v>4</v>
      </c>
      <c r="F15" s="1">
        <v>10</v>
      </c>
      <c r="G15" s="1">
        <v>7</v>
      </c>
      <c r="H15" s="1">
        <v>20</v>
      </c>
      <c r="I15" s="1">
        <v>1</v>
      </c>
      <c r="J15" s="1"/>
      <c r="K15" s="1">
        <v>1</v>
      </c>
      <c r="L15" s="1"/>
      <c r="M15" s="1"/>
      <c r="N15" s="1">
        <v>4</v>
      </c>
      <c r="O15" s="1">
        <v>3</v>
      </c>
      <c r="P15" s="1">
        <v>1</v>
      </c>
      <c r="Q15" s="1"/>
      <c r="R15" s="1">
        <v>7</v>
      </c>
      <c r="S15" s="1">
        <v>1</v>
      </c>
      <c r="T15" s="1">
        <v>3</v>
      </c>
      <c r="U15" s="1">
        <f t="shared" si="0"/>
        <v>102</v>
      </c>
    </row>
    <row r="16" spans="1:21" ht="18.75" x14ac:dyDescent="0.3">
      <c r="A16" s="4" t="s">
        <v>15</v>
      </c>
      <c r="B16" s="1">
        <v>241</v>
      </c>
      <c r="C16" s="1">
        <v>51</v>
      </c>
      <c r="D16" s="1">
        <v>27</v>
      </c>
      <c r="E16" s="1">
        <v>15</v>
      </c>
      <c r="F16" s="1">
        <v>67</v>
      </c>
      <c r="G16" s="1">
        <v>118</v>
      </c>
      <c r="H16" s="1">
        <v>96</v>
      </c>
      <c r="I16" s="1">
        <v>15</v>
      </c>
      <c r="J16" s="1">
        <v>4</v>
      </c>
      <c r="K16" s="1">
        <v>6</v>
      </c>
      <c r="L16" s="1">
        <v>2</v>
      </c>
      <c r="M16" s="1">
        <v>6</v>
      </c>
      <c r="N16" s="1">
        <v>14</v>
      </c>
      <c r="O16" s="1">
        <v>11</v>
      </c>
      <c r="P16" s="1">
        <v>25</v>
      </c>
      <c r="Q16" s="1">
        <v>10</v>
      </c>
      <c r="R16" s="1">
        <v>7</v>
      </c>
      <c r="S16" s="1">
        <v>11</v>
      </c>
      <c r="T16" s="1">
        <v>3</v>
      </c>
      <c r="U16" s="1">
        <f t="shared" si="0"/>
        <v>729</v>
      </c>
    </row>
    <row r="17" spans="1:21" ht="18.75" x14ac:dyDescent="0.3">
      <c r="A17" s="4" t="s">
        <v>16</v>
      </c>
      <c r="B17" s="1">
        <v>1</v>
      </c>
      <c r="C17" s="1">
        <v>5</v>
      </c>
      <c r="D17" s="1">
        <v>5</v>
      </c>
      <c r="E17" s="1">
        <v>4</v>
      </c>
      <c r="F17" s="1">
        <v>8</v>
      </c>
      <c r="G17" s="1">
        <v>8</v>
      </c>
      <c r="H17" s="1">
        <v>6</v>
      </c>
      <c r="I17" s="1">
        <v>1</v>
      </c>
      <c r="J17" s="1">
        <v>3</v>
      </c>
      <c r="K17" s="1">
        <v>7</v>
      </c>
      <c r="L17" s="1">
        <v>21</v>
      </c>
      <c r="M17" s="1">
        <v>25</v>
      </c>
      <c r="N17" s="1">
        <v>16</v>
      </c>
      <c r="O17" s="1">
        <v>9</v>
      </c>
      <c r="P17" s="1">
        <v>1</v>
      </c>
      <c r="Q17" s="1">
        <v>12</v>
      </c>
      <c r="R17" s="1">
        <v>10</v>
      </c>
      <c r="S17" s="1">
        <v>8</v>
      </c>
      <c r="T17" s="1">
        <v>14</v>
      </c>
      <c r="U17" s="1">
        <f t="shared" si="0"/>
        <v>164</v>
      </c>
    </row>
    <row r="18" spans="1:21" ht="18.75" x14ac:dyDescent="0.3">
      <c r="A18" s="4" t="s">
        <v>17</v>
      </c>
      <c r="B18" s="1">
        <v>3</v>
      </c>
      <c r="C18" s="1"/>
      <c r="D18" s="1"/>
      <c r="E18" s="1"/>
      <c r="F18" s="1">
        <v>3</v>
      </c>
      <c r="G18" s="1">
        <v>15</v>
      </c>
      <c r="H18" s="1">
        <v>12</v>
      </c>
      <c r="I18" s="1">
        <v>5</v>
      </c>
      <c r="J18" s="1"/>
      <c r="K18" s="1">
        <v>3</v>
      </c>
      <c r="L18" s="1">
        <v>2</v>
      </c>
      <c r="M18" s="1">
        <v>3</v>
      </c>
      <c r="N18" s="1">
        <v>6</v>
      </c>
      <c r="O18" s="1">
        <v>25</v>
      </c>
      <c r="P18" s="1">
        <v>53</v>
      </c>
      <c r="Q18" s="1">
        <v>36</v>
      </c>
      <c r="R18" s="1">
        <v>5</v>
      </c>
      <c r="S18" s="1">
        <v>1</v>
      </c>
      <c r="T18" s="1">
        <v>5</v>
      </c>
      <c r="U18" s="1">
        <f t="shared" si="0"/>
        <v>177</v>
      </c>
    </row>
    <row r="19" spans="1:21" ht="18.75" x14ac:dyDescent="0.3">
      <c r="A19" s="4" t="s">
        <v>18</v>
      </c>
      <c r="B19" s="1">
        <v>0</v>
      </c>
      <c r="C19" s="1">
        <v>1</v>
      </c>
      <c r="D19" s="1">
        <v>2</v>
      </c>
      <c r="E19" s="1">
        <v>1</v>
      </c>
      <c r="F19" s="1">
        <v>9</v>
      </c>
      <c r="G19" s="1">
        <v>7</v>
      </c>
      <c r="H19" s="1">
        <v>2</v>
      </c>
      <c r="I19" s="1">
        <v>5</v>
      </c>
      <c r="J19" s="1">
        <v>2</v>
      </c>
      <c r="K19" s="1">
        <v>5</v>
      </c>
      <c r="L19" s="1">
        <v>15</v>
      </c>
      <c r="M19" s="1">
        <v>14</v>
      </c>
      <c r="N19" s="1">
        <v>4</v>
      </c>
      <c r="O19" s="1">
        <v>3</v>
      </c>
      <c r="P19" s="1">
        <v>2</v>
      </c>
      <c r="Q19" s="1">
        <v>15</v>
      </c>
      <c r="R19" s="1">
        <v>12</v>
      </c>
      <c r="S19" s="1">
        <v>1</v>
      </c>
      <c r="T19" s="1">
        <v>1</v>
      </c>
      <c r="U19" s="1">
        <f t="shared" si="0"/>
        <v>101</v>
      </c>
    </row>
    <row r="20" spans="1:21" ht="18.75" x14ac:dyDescent="0.3">
      <c r="A20" s="4" t="s">
        <v>19</v>
      </c>
      <c r="B20" s="1">
        <f t="shared" ref="B20:U20" si="1">SUM(B2:B19)</f>
        <v>332</v>
      </c>
      <c r="C20" s="1">
        <f t="shared" si="1"/>
        <v>158</v>
      </c>
      <c r="D20" s="1">
        <f t="shared" si="1"/>
        <v>144</v>
      </c>
      <c r="E20" s="1">
        <f t="shared" si="1"/>
        <v>84</v>
      </c>
      <c r="F20" s="1">
        <f t="shared" si="1"/>
        <v>127</v>
      </c>
      <c r="G20" s="1">
        <f t="shared" si="1"/>
        <v>269</v>
      </c>
      <c r="H20" s="1">
        <f t="shared" si="1"/>
        <v>220</v>
      </c>
      <c r="I20" s="1">
        <f t="shared" si="1"/>
        <v>73</v>
      </c>
      <c r="J20" s="1">
        <f t="shared" si="1"/>
        <v>63</v>
      </c>
      <c r="K20" s="1">
        <f t="shared" si="1"/>
        <v>28</v>
      </c>
      <c r="L20" s="1">
        <f t="shared" si="1"/>
        <v>59</v>
      </c>
      <c r="M20" s="1">
        <f t="shared" si="1"/>
        <v>70</v>
      </c>
      <c r="N20" s="1">
        <f t="shared" si="1"/>
        <v>75</v>
      </c>
      <c r="O20" s="1">
        <f t="shared" si="1"/>
        <v>77</v>
      </c>
      <c r="P20" s="1">
        <f t="shared" si="1"/>
        <v>105</v>
      </c>
      <c r="Q20" s="1">
        <f t="shared" si="1"/>
        <v>106</v>
      </c>
      <c r="R20" s="1">
        <f t="shared" si="1"/>
        <v>56</v>
      </c>
      <c r="S20" s="1">
        <f t="shared" si="1"/>
        <v>124</v>
      </c>
      <c r="T20" s="1">
        <f t="shared" si="1"/>
        <v>120</v>
      </c>
      <c r="U20" s="1">
        <f t="shared" si="1"/>
        <v>2290</v>
      </c>
    </row>
    <row r="21" spans="1:21" ht="18.75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88" workbookViewId="0">
      <selection activeCell="I26" sqref="I26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>
        <v>0</v>
      </c>
      <c r="C2" s="1">
        <v>5</v>
      </c>
      <c r="D2" s="1">
        <v>1</v>
      </c>
      <c r="E2" s="1"/>
      <c r="F2" s="1">
        <v>2</v>
      </c>
      <c r="G2" s="1">
        <v>1</v>
      </c>
      <c r="H2" s="1"/>
      <c r="I2" s="1">
        <v>2</v>
      </c>
      <c r="J2" s="1"/>
      <c r="K2" s="1"/>
      <c r="L2" s="1"/>
      <c r="M2" s="1">
        <v>1</v>
      </c>
      <c r="N2" s="1"/>
      <c r="O2" s="1"/>
      <c r="P2" s="1"/>
      <c r="Q2" s="1"/>
      <c r="R2" s="1"/>
      <c r="S2" s="1">
        <v>2</v>
      </c>
      <c r="T2" s="1">
        <v>0</v>
      </c>
      <c r="U2" s="1">
        <f t="shared" ref="U2:U19" si="0">SUM(B2:T2)</f>
        <v>14</v>
      </c>
    </row>
    <row r="3" spans="1:21" ht="18.75" x14ac:dyDescent="0.3">
      <c r="A3" s="4" t="s">
        <v>2</v>
      </c>
      <c r="B3" s="1">
        <v>6</v>
      </c>
      <c r="C3" s="1">
        <v>11</v>
      </c>
      <c r="D3" s="1">
        <v>2</v>
      </c>
      <c r="E3" s="1"/>
      <c r="F3" s="1">
        <v>10</v>
      </c>
      <c r="G3" s="1">
        <v>7</v>
      </c>
      <c r="H3" s="1">
        <v>1</v>
      </c>
      <c r="I3" s="1">
        <v>2</v>
      </c>
      <c r="J3" s="1"/>
      <c r="K3" s="1"/>
      <c r="L3" s="1">
        <v>1</v>
      </c>
      <c r="M3" s="1">
        <v>9</v>
      </c>
      <c r="N3" s="1">
        <v>6</v>
      </c>
      <c r="O3" s="1">
        <v>5</v>
      </c>
      <c r="P3" s="1">
        <v>4</v>
      </c>
      <c r="Q3" s="1">
        <v>3</v>
      </c>
      <c r="R3" s="1"/>
      <c r="S3" s="1">
        <v>2</v>
      </c>
      <c r="T3" s="1">
        <v>1</v>
      </c>
      <c r="U3" s="1">
        <f t="shared" si="0"/>
        <v>70</v>
      </c>
    </row>
    <row r="4" spans="1:21" ht="18.75" x14ac:dyDescent="0.3">
      <c r="A4" s="4" t="s">
        <v>3</v>
      </c>
      <c r="B4" s="1">
        <v>6</v>
      </c>
      <c r="C4" s="1">
        <v>10</v>
      </c>
      <c r="D4" s="1">
        <v>2</v>
      </c>
      <c r="E4" s="1">
        <v>1</v>
      </c>
      <c r="F4" s="1">
        <v>10</v>
      </c>
      <c r="G4" s="1">
        <v>15</v>
      </c>
      <c r="H4" s="1">
        <v>10</v>
      </c>
      <c r="I4" s="1">
        <v>6</v>
      </c>
      <c r="J4" s="1">
        <v>9</v>
      </c>
      <c r="K4" s="1">
        <v>8</v>
      </c>
      <c r="L4" s="1">
        <v>15</v>
      </c>
      <c r="M4" s="1">
        <v>8</v>
      </c>
      <c r="N4" s="1">
        <v>4</v>
      </c>
      <c r="O4" s="1">
        <v>4</v>
      </c>
      <c r="P4" s="1">
        <v>4</v>
      </c>
      <c r="Q4" s="1">
        <v>13</v>
      </c>
      <c r="R4" s="1">
        <v>5</v>
      </c>
      <c r="S4" s="1">
        <v>5</v>
      </c>
      <c r="T4" s="1">
        <v>7</v>
      </c>
      <c r="U4" s="1">
        <f t="shared" si="0"/>
        <v>142</v>
      </c>
    </row>
    <row r="5" spans="1:21" ht="18.75" x14ac:dyDescent="0.3">
      <c r="A5" s="4" t="s">
        <v>4</v>
      </c>
      <c r="B5" s="1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0</v>
      </c>
      <c r="U5" s="1">
        <f t="shared" si="0"/>
        <v>0</v>
      </c>
    </row>
    <row r="6" spans="1:21" ht="18.75" x14ac:dyDescent="0.3">
      <c r="A6" s="4" t="s">
        <v>5</v>
      </c>
      <c r="B6" s="1">
        <v>0</v>
      </c>
      <c r="C6" s="1"/>
      <c r="D6" s="1"/>
      <c r="E6" s="1"/>
      <c r="F6" s="1">
        <v>1</v>
      </c>
      <c r="G6" s="1">
        <v>2</v>
      </c>
      <c r="H6" s="1"/>
      <c r="I6" s="1"/>
      <c r="J6" s="1"/>
      <c r="K6" s="1">
        <v>1</v>
      </c>
      <c r="L6" s="1"/>
      <c r="M6" s="1">
        <v>1</v>
      </c>
      <c r="N6" s="1"/>
      <c r="O6" s="1"/>
      <c r="P6" s="1"/>
      <c r="Q6" s="1"/>
      <c r="R6" s="1"/>
      <c r="S6" s="1"/>
      <c r="T6" s="1">
        <v>0</v>
      </c>
      <c r="U6" s="1">
        <f t="shared" si="0"/>
        <v>5</v>
      </c>
    </row>
    <row r="7" spans="1:21" ht="18.75" x14ac:dyDescent="0.3">
      <c r="A7" s="4" t="s">
        <v>6</v>
      </c>
      <c r="B7" s="1">
        <v>10</v>
      </c>
      <c r="C7" s="1">
        <v>50</v>
      </c>
      <c r="D7" s="1">
        <v>19</v>
      </c>
      <c r="E7" s="1">
        <v>36</v>
      </c>
      <c r="F7" s="1">
        <v>13</v>
      </c>
      <c r="G7" s="1">
        <v>18</v>
      </c>
      <c r="H7" s="1">
        <v>25</v>
      </c>
      <c r="I7" s="1">
        <v>21</v>
      </c>
      <c r="J7" s="1">
        <v>28</v>
      </c>
      <c r="K7" s="1">
        <v>8</v>
      </c>
      <c r="L7" s="1">
        <v>3</v>
      </c>
      <c r="M7" s="1">
        <v>17</v>
      </c>
      <c r="N7" s="1">
        <v>12</v>
      </c>
      <c r="O7" s="1">
        <v>30</v>
      </c>
      <c r="P7" s="1">
        <v>16</v>
      </c>
      <c r="Q7" s="1">
        <v>25</v>
      </c>
      <c r="R7" s="1">
        <v>12</v>
      </c>
      <c r="S7" s="1">
        <v>9</v>
      </c>
      <c r="T7" s="1">
        <v>25</v>
      </c>
      <c r="U7" s="1">
        <f t="shared" si="0"/>
        <v>377</v>
      </c>
    </row>
    <row r="8" spans="1:21" ht="18.75" x14ac:dyDescent="0.3">
      <c r="A8" s="4" t="s">
        <v>7</v>
      </c>
      <c r="B8" s="1">
        <v>0</v>
      </c>
      <c r="C8" s="1">
        <v>5</v>
      </c>
      <c r="D8" s="1">
        <v>1</v>
      </c>
      <c r="E8" s="1">
        <v>2</v>
      </c>
      <c r="F8" s="1">
        <v>4</v>
      </c>
      <c r="G8" s="1"/>
      <c r="H8" s="1">
        <v>1</v>
      </c>
      <c r="I8" s="1">
        <v>2</v>
      </c>
      <c r="J8" s="1">
        <v>3</v>
      </c>
      <c r="K8" s="1">
        <v>4</v>
      </c>
      <c r="L8" s="1">
        <v>3</v>
      </c>
      <c r="M8" s="1">
        <v>9</v>
      </c>
      <c r="N8" s="1">
        <v>3</v>
      </c>
      <c r="O8" s="1">
        <v>3</v>
      </c>
      <c r="P8" s="1">
        <v>4</v>
      </c>
      <c r="Q8" s="1">
        <v>5</v>
      </c>
      <c r="R8" s="1">
        <v>1</v>
      </c>
      <c r="S8" s="1">
        <v>6</v>
      </c>
      <c r="T8" s="1">
        <v>4</v>
      </c>
      <c r="U8" s="1">
        <f t="shared" si="0"/>
        <v>60</v>
      </c>
    </row>
    <row r="9" spans="1:21" ht="18.75" x14ac:dyDescent="0.3">
      <c r="A9" s="4" t="s">
        <v>8</v>
      </c>
      <c r="B9" s="1"/>
      <c r="C9" s="1"/>
      <c r="D9" s="1"/>
      <c r="E9" s="1"/>
      <c r="F9" s="1"/>
      <c r="G9" s="1">
        <v>1</v>
      </c>
      <c r="H9" s="1">
        <v>1</v>
      </c>
      <c r="I9" s="1"/>
      <c r="J9" s="1"/>
      <c r="K9" s="1"/>
      <c r="L9" s="1"/>
      <c r="M9" s="1">
        <v>2</v>
      </c>
      <c r="N9" s="1">
        <v>1</v>
      </c>
      <c r="O9" s="1">
        <v>2</v>
      </c>
      <c r="P9" s="1">
        <v>2</v>
      </c>
      <c r="Q9" s="1">
        <v>4</v>
      </c>
      <c r="R9" s="1">
        <v>1</v>
      </c>
      <c r="S9" s="1"/>
      <c r="T9" s="1">
        <v>1</v>
      </c>
      <c r="U9" s="1">
        <f t="shared" si="0"/>
        <v>15</v>
      </c>
    </row>
    <row r="10" spans="1:21" ht="18.75" x14ac:dyDescent="0.3">
      <c r="A10" s="4" t="s">
        <v>9</v>
      </c>
      <c r="B10" s="1">
        <v>0</v>
      </c>
      <c r="C10" s="1"/>
      <c r="D10" s="1">
        <v>2</v>
      </c>
      <c r="E10" s="1"/>
      <c r="F10" s="1"/>
      <c r="G10" s="1"/>
      <c r="H10" s="1"/>
      <c r="I10" s="1"/>
      <c r="J10" s="1"/>
      <c r="K10" s="1"/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  <c r="S10" s="1">
        <v>1</v>
      </c>
      <c r="T10" s="1">
        <v>2</v>
      </c>
      <c r="U10" s="1">
        <f t="shared" si="0"/>
        <v>9</v>
      </c>
    </row>
    <row r="11" spans="1:21" ht="18.75" x14ac:dyDescent="0.3">
      <c r="A11" s="4" t="s">
        <v>10</v>
      </c>
      <c r="B11" s="1">
        <v>8</v>
      </c>
      <c r="C11" s="1">
        <v>2</v>
      </c>
      <c r="D11" s="1">
        <v>3</v>
      </c>
      <c r="E11" s="1">
        <v>3</v>
      </c>
      <c r="F11" s="1">
        <v>2</v>
      </c>
      <c r="G11" s="1">
        <v>4</v>
      </c>
      <c r="H11" s="1">
        <v>42</v>
      </c>
      <c r="I11" s="1">
        <v>3</v>
      </c>
      <c r="J11" s="1">
        <v>1</v>
      </c>
      <c r="K11" s="1"/>
      <c r="L11" s="1">
        <v>4</v>
      </c>
      <c r="M11" s="1">
        <v>1</v>
      </c>
      <c r="N11" s="1">
        <v>3</v>
      </c>
      <c r="O11" s="1"/>
      <c r="P11" s="1"/>
      <c r="Q11" s="1">
        <v>3</v>
      </c>
      <c r="R11" s="1"/>
      <c r="S11" s="1">
        <v>1</v>
      </c>
      <c r="T11" s="1">
        <v>4</v>
      </c>
      <c r="U11" s="1">
        <f t="shared" si="0"/>
        <v>84</v>
      </c>
    </row>
    <row r="12" spans="1:21" ht="18.75" x14ac:dyDescent="0.3">
      <c r="A12" s="4" t="s">
        <v>11</v>
      </c>
      <c r="B12" s="1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0</v>
      </c>
      <c r="U12" s="1">
        <f t="shared" si="0"/>
        <v>0</v>
      </c>
    </row>
    <row r="13" spans="1:21" ht="18.75" x14ac:dyDescent="0.3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f t="shared" si="0"/>
        <v>0</v>
      </c>
    </row>
    <row r="14" spans="1:21" ht="18.75" x14ac:dyDescent="0.3">
      <c r="A14" s="4" t="s">
        <v>13</v>
      </c>
      <c r="B14" s="1"/>
      <c r="C14" s="1"/>
      <c r="D14" s="1"/>
      <c r="E14" s="1"/>
      <c r="F14" s="1"/>
      <c r="G14" s="1"/>
      <c r="H14" s="1"/>
      <c r="I14" s="1">
        <v>1</v>
      </c>
      <c r="J14" s="1"/>
      <c r="K14" s="1"/>
      <c r="L14" s="1"/>
      <c r="M14" s="1"/>
      <c r="N14" s="1"/>
      <c r="O14" s="1">
        <v>1</v>
      </c>
      <c r="P14" s="1"/>
      <c r="Q14" s="1">
        <v>2</v>
      </c>
      <c r="R14" s="1"/>
      <c r="S14" s="1"/>
      <c r="T14" s="1">
        <v>0</v>
      </c>
      <c r="U14" s="1">
        <f t="shared" si="0"/>
        <v>4</v>
      </c>
    </row>
    <row r="15" spans="1:21" ht="18.75" x14ac:dyDescent="0.3">
      <c r="A15" s="4" t="s">
        <v>14</v>
      </c>
      <c r="B15" s="1">
        <v>8</v>
      </c>
      <c r="C15" s="1">
        <v>12</v>
      </c>
      <c r="D15" s="1">
        <v>13</v>
      </c>
      <c r="E15" s="1">
        <v>8</v>
      </c>
      <c r="F15" s="1">
        <v>10</v>
      </c>
      <c r="G15" s="1">
        <v>9</v>
      </c>
      <c r="H15" s="1">
        <v>21</v>
      </c>
      <c r="I15" s="1">
        <v>6</v>
      </c>
      <c r="J15" s="1">
        <v>4</v>
      </c>
      <c r="K15" s="1">
        <v>2</v>
      </c>
      <c r="L15" s="1">
        <v>3</v>
      </c>
      <c r="M15" s="1">
        <v>2</v>
      </c>
      <c r="N15" s="1">
        <v>2</v>
      </c>
      <c r="O15" s="1">
        <v>11</v>
      </c>
      <c r="P15" s="1">
        <v>1</v>
      </c>
      <c r="Q15" s="1">
        <v>5</v>
      </c>
      <c r="R15" s="1">
        <v>2</v>
      </c>
      <c r="S15" s="1">
        <v>3</v>
      </c>
      <c r="T15" s="1">
        <v>2</v>
      </c>
      <c r="U15" s="1">
        <f t="shared" si="0"/>
        <v>124</v>
      </c>
    </row>
    <row r="16" spans="1:21" ht="18.75" x14ac:dyDescent="0.3">
      <c r="A16" s="4" t="s">
        <v>15</v>
      </c>
      <c r="B16" s="1">
        <v>164</v>
      </c>
      <c r="C16" s="1">
        <v>90</v>
      </c>
      <c r="D16" s="1">
        <v>87</v>
      </c>
      <c r="E16" s="1">
        <v>46</v>
      </c>
      <c r="F16" s="1">
        <v>120</v>
      </c>
      <c r="G16" s="1">
        <v>133</v>
      </c>
      <c r="H16" s="1">
        <v>121</v>
      </c>
      <c r="I16" s="1">
        <v>35</v>
      </c>
      <c r="J16" s="1">
        <v>8</v>
      </c>
      <c r="K16" s="1">
        <v>11</v>
      </c>
      <c r="L16" s="1">
        <v>5</v>
      </c>
      <c r="M16" s="1">
        <v>3</v>
      </c>
      <c r="N16" s="1">
        <v>20</v>
      </c>
      <c r="O16" s="1">
        <v>19</v>
      </c>
      <c r="P16" s="1">
        <v>33</v>
      </c>
      <c r="Q16" s="1">
        <v>18</v>
      </c>
      <c r="R16" s="1">
        <v>10</v>
      </c>
      <c r="S16" s="1">
        <v>10</v>
      </c>
      <c r="T16" s="1">
        <v>6</v>
      </c>
      <c r="U16" s="1">
        <f t="shared" si="0"/>
        <v>939</v>
      </c>
    </row>
    <row r="17" spans="1:21" ht="18.75" x14ac:dyDescent="0.3">
      <c r="A17" s="4" t="s">
        <v>16</v>
      </c>
      <c r="B17" s="1">
        <v>6</v>
      </c>
      <c r="C17" s="1">
        <v>6</v>
      </c>
      <c r="D17" s="1">
        <v>16</v>
      </c>
      <c r="E17" s="1">
        <v>8</v>
      </c>
      <c r="F17" s="1">
        <v>22</v>
      </c>
      <c r="G17" s="1">
        <v>23</v>
      </c>
      <c r="H17" s="1">
        <v>14</v>
      </c>
      <c r="I17" s="1">
        <v>12</v>
      </c>
      <c r="J17" s="1">
        <v>3</v>
      </c>
      <c r="K17" s="1">
        <v>23</v>
      </c>
      <c r="L17" s="1">
        <v>21</v>
      </c>
      <c r="M17" s="1">
        <v>32</v>
      </c>
      <c r="N17" s="1">
        <v>15</v>
      </c>
      <c r="O17" s="1">
        <v>25</v>
      </c>
      <c r="P17" s="1">
        <v>6</v>
      </c>
      <c r="Q17" s="1">
        <v>37</v>
      </c>
      <c r="R17" s="1">
        <v>29</v>
      </c>
      <c r="S17" s="1">
        <v>25</v>
      </c>
      <c r="T17" s="1">
        <v>19</v>
      </c>
      <c r="U17" s="1">
        <f t="shared" si="0"/>
        <v>342</v>
      </c>
    </row>
    <row r="18" spans="1:21" ht="18.75" x14ac:dyDescent="0.3">
      <c r="A18" s="4" t="s">
        <v>17</v>
      </c>
      <c r="B18" s="1">
        <v>1</v>
      </c>
      <c r="C18" s="1"/>
      <c r="D18" s="1">
        <v>3</v>
      </c>
      <c r="E18" s="1">
        <v>4</v>
      </c>
      <c r="F18" s="1">
        <v>16</v>
      </c>
      <c r="G18" s="1">
        <v>25</v>
      </c>
      <c r="H18" s="1">
        <v>27</v>
      </c>
      <c r="I18" s="1">
        <v>6</v>
      </c>
      <c r="J18" s="1">
        <v>1</v>
      </c>
      <c r="K18" s="1"/>
      <c r="L18" s="1">
        <v>3</v>
      </c>
      <c r="M18" s="1">
        <v>8</v>
      </c>
      <c r="N18" s="1">
        <v>9</v>
      </c>
      <c r="O18" s="1">
        <v>34</v>
      </c>
      <c r="P18" s="1">
        <v>40</v>
      </c>
      <c r="Q18" s="1">
        <v>24</v>
      </c>
      <c r="R18" s="1">
        <v>6</v>
      </c>
      <c r="S18" s="1">
        <v>1</v>
      </c>
      <c r="T18" s="1">
        <v>7</v>
      </c>
      <c r="U18" s="1">
        <f t="shared" si="0"/>
        <v>215</v>
      </c>
    </row>
    <row r="19" spans="1:21" ht="18.75" x14ac:dyDescent="0.3">
      <c r="A19" s="4" t="s">
        <v>18</v>
      </c>
      <c r="B19" s="1">
        <v>2</v>
      </c>
      <c r="C19" s="1">
        <v>9</v>
      </c>
      <c r="D19" s="1">
        <v>14</v>
      </c>
      <c r="E19" s="1">
        <v>21</v>
      </c>
      <c r="F19" s="1">
        <v>30</v>
      </c>
      <c r="G19" s="1">
        <v>26</v>
      </c>
      <c r="H19" s="1">
        <v>19</v>
      </c>
      <c r="I19" s="1">
        <v>6</v>
      </c>
      <c r="J19" s="1">
        <v>4</v>
      </c>
      <c r="K19" s="1">
        <v>20</v>
      </c>
      <c r="L19" s="1">
        <v>15</v>
      </c>
      <c r="M19" s="1">
        <v>24</v>
      </c>
      <c r="N19" s="1">
        <v>16</v>
      </c>
      <c r="O19" s="1">
        <v>19</v>
      </c>
      <c r="P19" s="1">
        <v>13</v>
      </c>
      <c r="Q19" s="1">
        <v>32</v>
      </c>
      <c r="R19" s="1">
        <v>29</v>
      </c>
      <c r="S19" s="1">
        <v>12</v>
      </c>
      <c r="T19" s="1">
        <v>1</v>
      </c>
      <c r="U19" s="1">
        <f t="shared" si="0"/>
        <v>312</v>
      </c>
    </row>
    <row r="20" spans="1:21" ht="18.75" x14ac:dyDescent="0.3">
      <c r="A20" s="4" t="s">
        <v>19</v>
      </c>
      <c r="B20" s="1">
        <f t="shared" ref="B20:U20" si="1">SUM(B2:B19)</f>
        <v>211</v>
      </c>
      <c r="C20" s="1">
        <f t="shared" si="1"/>
        <v>200</v>
      </c>
      <c r="D20" s="1">
        <f t="shared" si="1"/>
        <v>163</v>
      </c>
      <c r="E20" s="1">
        <f t="shared" si="1"/>
        <v>129</v>
      </c>
      <c r="F20" s="1">
        <f t="shared" si="1"/>
        <v>240</v>
      </c>
      <c r="G20" s="1">
        <f t="shared" si="1"/>
        <v>264</v>
      </c>
      <c r="H20" s="1">
        <f t="shared" si="1"/>
        <v>282</v>
      </c>
      <c r="I20" s="1">
        <f t="shared" si="1"/>
        <v>102</v>
      </c>
      <c r="J20" s="1">
        <f t="shared" si="1"/>
        <v>61</v>
      </c>
      <c r="K20" s="1">
        <f t="shared" si="1"/>
        <v>77</v>
      </c>
      <c r="L20" s="1">
        <f t="shared" si="1"/>
        <v>74</v>
      </c>
      <c r="M20" s="1">
        <f t="shared" si="1"/>
        <v>118</v>
      </c>
      <c r="N20" s="1">
        <f t="shared" si="1"/>
        <v>92</v>
      </c>
      <c r="O20" s="1">
        <f t="shared" si="1"/>
        <v>154</v>
      </c>
      <c r="P20" s="1">
        <f t="shared" si="1"/>
        <v>123</v>
      </c>
      <c r="Q20" s="1">
        <f t="shared" si="1"/>
        <v>171</v>
      </c>
      <c r="R20" s="1">
        <f t="shared" si="1"/>
        <v>95</v>
      </c>
      <c r="S20" s="1">
        <f t="shared" si="1"/>
        <v>77</v>
      </c>
      <c r="T20" s="1">
        <f t="shared" si="1"/>
        <v>79</v>
      </c>
      <c r="U20" s="1">
        <f t="shared" si="1"/>
        <v>2712</v>
      </c>
    </row>
    <row r="21" spans="1:21" ht="18.75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workbookViewId="0">
      <selection activeCell="D22" sqref="D22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>
        <v>1</v>
      </c>
      <c r="C2" s="1">
        <v>6</v>
      </c>
      <c r="D2" s="1">
        <v>1</v>
      </c>
      <c r="E2" s="1">
        <v>2</v>
      </c>
      <c r="F2" s="1">
        <v>1</v>
      </c>
      <c r="G2" s="1">
        <v>4</v>
      </c>
      <c r="H2" s="1"/>
      <c r="I2" s="1"/>
      <c r="J2" s="1"/>
      <c r="K2" s="1"/>
      <c r="L2" s="1"/>
      <c r="M2" s="1">
        <v>1</v>
      </c>
      <c r="N2" s="1"/>
      <c r="O2" s="1"/>
      <c r="P2" s="1"/>
      <c r="Q2" s="1"/>
      <c r="R2" s="1"/>
      <c r="S2" s="1">
        <v>3</v>
      </c>
      <c r="T2" s="1">
        <v>2</v>
      </c>
      <c r="U2" s="1">
        <f>SUM(B2:T2)</f>
        <v>21</v>
      </c>
    </row>
    <row r="3" spans="1:21" ht="18.75" x14ac:dyDescent="0.3">
      <c r="A3" s="4" t="s">
        <v>2</v>
      </c>
      <c r="B3" s="1"/>
      <c r="C3" s="1">
        <v>5</v>
      </c>
      <c r="D3" s="1"/>
      <c r="E3" s="1">
        <v>1</v>
      </c>
      <c r="F3" s="1">
        <v>2</v>
      </c>
      <c r="G3" s="1">
        <v>6</v>
      </c>
      <c r="H3" s="1">
        <v>3</v>
      </c>
      <c r="I3" s="1"/>
      <c r="J3" s="1"/>
      <c r="K3" s="1"/>
      <c r="L3" s="1"/>
      <c r="M3" s="1">
        <v>13</v>
      </c>
      <c r="N3" s="1">
        <v>4</v>
      </c>
      <c r="O3" s="1">
        <v>3</v>
      </c>
      <c r="P3" s="1">
        <v>6</v>
      </c>
      <c r="Q3" s="1"/>
      <c r="R3" s="1"/>
      <c r="S3" s="1">
        <v>7</v>
      </c>
      <c r="T3" s="1">
        <v>3</v>
      </c>
      <c r="U3" s="1">
        <f>SUM(B3:T3)</f>
        <v>53</v>
      </c>
    </row>
    <row r="4" spans="1:21" ht="18.75" x14ac:dyDescent="0.3">
      <c r="A4" s="4" t="s">
        <v>3</v>
      </c>
      <c r="B4" s="1">
        <v>3</v>
      </c>
      <c r="C4" s="1"/>
      <c r="D4" s="1"/>
      <c r="E4" s="1">
        <v>4</v>
      </c>
      <c r="F4" s="1">
        <v>12</v>
      </c>
      <c r="G4" s="1">
        <v>10</v>
      </c>
      <c r="H4" s="1">
        <v>9</v>
      </c>
      <c r="I4" s="1">
        <v>2</v>
      </c>
      <c r="J4" s="1">
        <v>4</v>
      </c>
      <c r="K4" s="1">
        <v>4</v>
      </c>
      <c r="L4" s="1">
        <v>7</v>
      </c>
      <c r="M4" s="1">
        <v>2</v>
      </c>
      <c r="N4" s="1">
        <v>9</v>
      </c>
      <c r="O4" s="1">
        <v>2</v>
      </c>
      <c r="P4" s="1">
        <v>5</v>
      </c>
      <c r="Q4" s="1">
        <v>5</v>
      </c>
      <c r="R4" s="1">
        <v>7</v>
      </c>
      <c r="S4" s="1">
        <v>20</v>
      </c>
      <c r="T4" s="1">
        <v>7</v>
      </c>
      <c r="U4" s="1">
        <f>SUM(B4:T4)</f>
        <v>112</v>
      </c>
    </row>
    <row r="5" spans="1:21" ht="18.75" x14ac:dyDescent="0.3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0</v>
      </c>
      <c r="U5" s="1"/>
    </row>
    <row r="6" spans="1:21" ht="18.75" x14ac:dyDescent="0.3">
      <c r="A6" s="4" t="s">
        <v>5</v>
      </c>
      <c r="B6" s="1"/>
      <c r="C6" s="1"/>
      <c r="D6" s="1">
        <v>1</v>
      </c>
      <c r="E6" s="1"/>
      <c r="F6" s="1"/>
      <c r="G6" s="1">
        <v>1</v>
      </c>
      <c r="H6" s="1"/>
      <c r="I6" s="1"/>
      <c r="J6" s="1"/>
      <c r="K6" s="1"/>
      <c r="L6" s="1">
        <v>1</v>
      </c>
      <c r="M6" s="1"/>
      <c r="N6" s="1"/>
      <c r="O6" s="1"/>
      <c r="P6" s="1"/>
      <c r="Q6" s="1"/>
      <c r="R6" s="1"/>
      <c r="S6" s="1"/>
      <c r="T6" s="1">
        <v>0</v>
      </c>
      <c r="U6" s="1">
        <f t="shared" ref="U6:U12" si="0">SUM(B6:T6)</f>
        <v>3</v>
      </c>
    </row>
    <row r="7" spans="1:21" ht="18.75" x14ac:dyDescent="0.3">
      <c r="A7" s="4" t="s">
        <v>6</v>
      </c>
      <c r="B7" s="1">
        <v>24</v>
      </c>
      <c r="C7" s="1">
        <v>286</v>
      </c>
      <c r="D7" s="1">
        <v>59</v>
      </c>
      <c r="E7" s="1">
        <v>85</v>
      </c>
      <c r="F7" s="1">
        <v>15</v>
      </c>
      <c r="G7" s="1">
        <v>55</v>
      </c>
      <c r="H7" s="1">
        <v>145</v>
      </c>
      <c r="I7" s="1">
        <v>172</v>
      </c>
      <c r="J7" s="1">
        <v>178</v>
      </c>
      <c r="K7" s="1">
        <v>24</v>
      </c>
      <c r="L7" s="1">
        <v>26</v>
      </c>
      <c r="M7" s="1">
        <v>30</v>
      </c>
      <c r="N7" s="1">
        <v>35</v>
      </c>
      <c r="O7" s="1">
        <v>26</v>
      </c>
      <c r="P7" s="1">
        <v>46</v>
      </c>
      <c r="Q7" s="1">
        <v>62</v>
      </c>
      <c r="R7" s="1">
        <v>47</v>
      </c>
      <c r="S7" s="1">
        <v>38</v>
      </c>
      <c r="T7" s="1">
        <v>118</v>
      </c>
      <c r="U7" s="1">
        <f t="shared" si="0"/>
        <v>1471</v>
      </c>
    </row>
    <row r="8" spans="1:21" ht="18.75" x14ac:dyDescent="0.3">
      <c r="A8" s="4" t="s">
        <v>7</v>
      </c>
      <c r="B8" s="1">
        <v>3</v>
      </c>
      <c r="C8" s="1">
        <v>9</v>
      </c>
      <c r="D8" s="1">
        <v>2</v>
      </c>
      <c r="E8" s="1">
        <v>3</v>
      </c>
      <c r="F8" s="1">
        <v>6</v>
      </c>
      <c r="G8" s="1">
        <v>1</v>
      </c>
      <c r="H8" s="1"/>
      <c r="I8" s="1">
        <v>2</v>
      </c>
      <c r="J8" s="1"/>
      <c r="K8" s="1">
        <v>3</v>
      </c>
      <c r="L8" s="1">
        <v>9</v>
      </c>
      <c r="M8" s="1">
        <v>18</v>
      </c>
      <c r="N8" s="1">
        <v>5</v>
      </c>
      <c r="O8" s="1">
        <v>1</v>
      </c>
      <c r="P8" s="1">
        <v>13</v>
      </c>
      <c r="Q8" s="1">
        <v>7</v>
      </c>
      <c r="R8" s="1">
        <v>3</v>
      </c>
      <c r="S8" s="1">
        <v>15</v>
      </c>
      <c r="T8" s="1">
        <v>3</v>
      </c>
      <c r="U8" s="1">
        <f t="shared" si="0"/>
        <v>103</v>
      </c>
    </row>
    <row r="9" spans="1:21" ht="18.75" x14ac:dyDescent="0.3">
      <c r="A9" s="4" t="s">
        <v>8</v>
      </c>
      <c r="B9" s="1"/>
      <c r="C9" s="1"/>
      <c r="D9" s="1"/>
      <c r="E9" s="1"/>
      <c r="F9" s="1">
        <v>2</v>
      </c>
      <c r="G9" s="1">
        <v>1</v>
      </c>
      <c r="H9" s="1">
        <v>1</v>
      </c>
      <c r="I9" s="1"/>
      <c r="J9" s="1"/>
      <c r="K9" s="1"/>
      <c r="L9" s="1">
        <v>1</v>
      </c>
      <c r="M9" s="1">
        <v>3</v>
      </c>
      <c r="N9" s="1"/>
      <c r="O9" s="1">
        <v>4</v>
      </c>
      <c r="P9" s="1">
        <v>1</v>
      </c>
      <c r="Q9" s="1"/>
      <c r="R9" s="1"/>
      <c r="S9" s="1">
        <v>1</v>
      </c>
      <c r="T9" s="1">
        <v>1</v>
      </c>
      <c r="U9" s="1">
        <f t="shared" si="0"/>
        <v>15</v>
      </c>
    </row>
    <row r="10" spans="1:21" ht="18.75" x14ac:dyDescent="0.3">
      <c r="A10" s="4" t="s">
        <v>9</v>
      </c>
      <c r="B10" s="1">
        <v>1</v>
      </c>
      <c r="C10" s="1"/>
      <c r="D10" s="1">
        <v>5</v>
      </c>
      <c r="E10" s="1"/>
      <c r="F10" s="1"/>
      <c r="G10" s="1"/>
      <c r="H10" s="1"/>
      <c r="I10" s="1"/>
      <c r="J10" s="1"/>
      <c r="K10" s="1"/>
      <c r="L10" s="1">
        <v>1</v>
      </c>
      <c r="M10" s="1">
        <v>1</v>
      </c>
      <c r="N10" s="1"/>
      <c r="O10" s="1">
        <v>1</v>
      </c>
      <c r="P10" s="1">
        <v>2</v>
      </c>
      <c r="Q10" s="1"/>
      <c r="R10" s="1"/>
      <c r="S10" s="1">
        <v>2</v>
      </c>
      <c r="T10" s="1">
        <v>2</v>
      </c>
      <c r="U10" s="1">
        <f t="shared" si="0"/>
        <v>15</v>
      </c>
    </row>
    <row r="11" spans="1:21" ht="18.75" x14ac:dyDescent="0.3">
      <c r="A11" s="4" t="s">
        <v>10</v>
      </c>
      <c r="B11" s="1"/>
      <c r="C11" s="1">
        <v>2</v>
      </c>
      <c r="D11" s="1"/>
      <c r="E11" s="1">
        <v>2</v>
      </c>
      <c r="F11" s="1">
        <v>2</v>
      </c>
      <c r="G11" s="1">
        <v>5</v>
      </c>
      <c r="H11" s="1">
        <v>10</v>
      </c>
      <c r="I11" s="1">
        <v>2</v>
      </c>
      <c r="J11" s="1">
        <v>1</v>
      </c>
      <c r="K11" s="1"/>
      <c r="L11" s="1">
        <v>4</v>
      </c>
      <c r="M11" s="1">
        <v>2</v>
      </c>
      <c r="N11" s="1"/>
      <c r="O11" s="1">
        <v>1</v>
      </c>
      <c r="P11" s="1"/>
      <c r="Q11" s="1"/>
      <c r="R11" s="1"/>
      <c r="S11" s="1">
        <v>4</v>
      </c>
      <c r="T11" s="1">
        <v>0</v>
      </c>
      <c r="U11" s="1">
        <f t="shared" si="0"/>
        <v>35</v>
      </c>
    </row>
    <row r="12" spans="1:21" ht="18.75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>
        <v>1</v>
      </c>
      <c r="T12" s="1">
        <v>1</v>
      </c>
      <c r="U12" s="1">
        <f t="shared" si="0"/>
        <v>2</v>
      </c>
    </row>
    <row r="13" spans="1:21" ht="18.75" x14ac:dyDescent="0.3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v>0</v>
      </c>
    </row>
    <row r="14" spans="1:21" ht="18.75" x14ac:dyDescent="0.3">
      <c r="A14" s="4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v>1</v>
      </c>
      <c r="R14" s="1"/>
      <c r="S14" s="1"/>
      <c r="T14" s="1">
        <v>0</v>
      </c>
      <c r="U14" s="1">
        <f t="shared" ref="U14:U19" si="1">SUM(B14:T14)</f>
        <v>1</v>
      </c>
    </row>
    <row r="15" spans="1:21" ht="18.75" x14ac:dyDescent="0.3">
      <c r="A15" s="4" t="s">
        <v>14</v>
      </c>
      <c r="B15" s="1">
        <v>88</v>
      </c>
      <c r="C15" s="1">
        <v>95</v>
      </c>
      <c r="D15" s="1">
        <v>68</v>
      </c>
      <c r="E15" s="1">
        <v>25</v>
      </c>
      <c r="F15" s="1">
        <v>45</v>
      </c>
      <c r="G15" s="1">
        <v>49</v>
      </c>
      <c r="H15" s="1">
        <v>44</v>
      </c>
      <c r="I15" s="1">
        <v>58</v>
      </c>
      <c r="J15" s="1">
        <v>13</v>
      </c>
      <c r="K15" s="1">
        <v>22</v>
      </c>
      <c r="L15" s="1">
        <v>8</v>
      </c>
      <c r="M15" s="1">
        <v>5</v>
      </c>
      <c r="N15" s="1">
        <v>9</v>
      </c>
      <c r="O15" s="1">
        <v>10</v>
      </c>
      <c r="P15" s="1">
        <v>9</v>
      </c>
      <c r="Q15" s="1">
        <v>8</v>
      </c>
      <c r="R15" s="1">
        <v>15</v>
      </c>
      <c r="S15" s="1">
        <v>5</v>
      </c>
      <c r="T15" s="1">
        <v>4</v>
      </c>
      <c r="U15" s="1">
        <f t="shared" si="1"/>
        <v>580</v>
      </c>
    </row>
    <row r="16" spans="1:21" ht="18.75" x14ac:dyDescent="0.3">
      <c r="A16" s="4" t="s">
        <v>15</v>
      </c>
      <c r="B16" s="1">
        <v>343</v>
      </c>
      <c r="C16" s="1">
        <v>331</v>
      </c>
      <c r="D16" s="1">
        <v>246</v>
      </c>
      <c r="E16" s="1">
        <v>224</v>
      </c>
      <c r="F16" s="1">
        <v>327</v>
      </c>
      <c r="G16" s="1">
        <v>436</v>
      </c>
      <c r="H16" s="1">
        <v>448</v>
      </c>
      <c r="I16" s="1">
        <v>125</v>
      </c>
      <c r="J16" s="1">
        <v>23</v>
      </c>
      <c r="K16" s="1">
        <v>30</v>
      </c>
      <c r="L16" s="1">
        <v>34</v>
      </c>
      <c r="M16" s="1">
        <v>58</v>
      </c>
      <c r="N16" s="1">
        <v>108</v>
      </c>
      <c r="O16" s="1">
        <v>98</v>
      </c>
      <c r="P16" s="1">
        <v>182</v>
      </c>
      <c r="Q16" s="1">
        <v>76</v>
      </c>
      <c r="R16" s="1">
        <v>103</v>
      </c>
      <c r="S16" s="1">
        <v>62</v>
      </c>
      <c r="T16" s="1">
        <v>31</v>
      </c>
      <c r="U16" s="1">
        <f t="shared" si="1"/>
        <v>3285</v>
      </c>
    </row>
    <row r="17" spans="1:21" ht="18.75" x14ac:dyDescent="0.3">
      <c r="A17" s="4" t="s">
        <v>16</v>
      </c>
      <c r="B17" s="1">
        <v>39</v>
      </c>
      <c r="C17" s="1">
        <v>17</v>
      </c>
      <c r="D17" s="1">
        <v>35</v>
      </c>
      <c r="E17" s="1">
        <v>43</v>
      </c>
      <c r="F17" s="1">
        <v>47</v>
      </c>
      <c r="G17" s="1">
        <v>96</v>
      </c>
      <c r="H17" s="1">
        <v>44</v>
      </c>
      <c r="I17" s="1">
        <v>12</v>
      </c>
      <c r="J17" s="1">
        <v>28</v>
      </c>
      <c r="K17" s="1">
        <v>63</v>
      </c>
      <c r="L17" s="1">
        <v>103</v>
      </c>
      <c r="M17" s="1">
        <v>124</v>
      </c>
      <c r="N17" s="1">
        <v>51</v>
      </c>
      <c r="O17" s="1">
        <v>47</v>
      </c>
      <c r="P17" s="1">
        <v>26</v>
      </c>
      <c r="Q17" s="1">
        <v>73</v>
      </c>
      <c r="R17" s="1">
        <v>41</v>
      </c>
      <c r="S17" s="1">
        <v>64</v>
      </c>
      <c r="T17" s="1">
        <v>54</v>
      </c>
      <c r="U17" s="1">
        <f t="shared" si="1"/>
        <v>1007</v>
      </c>
    </row>
    <row r="18" spans="1:21" ht="18.75" x14ac:dyDescent="0.3">
      <c r="A18" s="4" t="s">
        <v>17</v>
      </c>
      <c r="B18" s="1">
        <v>12</v>
      </c>
      <c r="C18" s="1">
        <v>7</v>
      </c>
      <c r="D18" s="1">
        <v>17</v>
      </c>
      <c r="E18" s="1">
        <v>28</v>
      </c>
      <c r="F18" s="1">
        <v>53</v>
      </c>
      <c r="G18" s="1">
        <v>124</v>
      </c>
      <c r="H18" s="1">
        <v>82</v>
      </c>
      <c r="I18" s="1">
        <v>13</v>
      </c>
      <c r="J18" s="1">
        <v>11</v>
      </c>
      <c r="K18" s="1">
        <v>11</v>
      </c>
      <c r="L18" s="1">
        <v>35</v>
      </c>
      <c r="M18" s="1">
        <v>51</v>
      </c>
      <c r="N18" s="1">
        <v>51</v>
      </c>
      <c r="O18" s="1">
        <v>136</v>
      </c>
      <c r="P18" s="1">
        <v>191</v>
      </c>
      <c r="Q18" s="1">
        <v>104</v>
      </c>
      <c r="R18" s="1">
        <v>18</v>
      </c>
      <c r="S18" s="1">
        <v>9</v>
      </c>
      <c r="T18" s="1">
        <v>36</v>
      </c>
      <c r="U18" s="1">
        <f t="shared" si="1"/>
        <v>989</v>
      </c>
    </row>
    <row r="19" spans="1:21" ht="18.75" x14ac:dyDescent="0.3">
      <c r="A19" s="4" t="s">
        <v>18</v>
      </c>
      <c r="B19" s="1">
        <v>0</v>
      </c>
      <c r="C19" s="1">
        <v>7</v>
      </c>
      <c r="D19" s="1">
        <v>10</v>
      </c>
      <c r="E19" s="1">
        <v>8</v>
      </c>
      <c r="F19" s="1">
        <v>25</v>
      </c>
      <c r="G19" s="1">
        <v>26</v>
      </c>
      <c r="H19" s="1">
        <v>11</v>
      </c>
      <c r="I19" s="1">
        <v>1</v>
      </c>
      <c r="J19" s="1">
        <v>10</v>
      </c>
      <c r="K19" s="1">
        <v>16</v>
      </c>
      <c r="L19" s="1">
        <v>21</v>
      </c>
      <c r="M19" s="1">
        <v>52</v>
      </c>
      <c r="N19" s="1">
        <v>30</v>
      </c>
      <c r="O19" s="1">
        <v>16</v>
      </c>
      <c r="P19" s="1">
        <v>17</v>
      </c>
      <c r="Q19" s="1">
        <v>20</v>
      </c>
      <c r="R19" s="1">
        <v>17</v>
      </c>
      <c r="S19" s="1">
        <v>14</v>
      </c>
      <c r="T19" s="1">
        <v>7</v>
      </c>
      <c r="U19" s="1">
        <f t="shared" si="1"/>
        <v>308</v>
      </c>
    </row>
    <row r="20" spans="1:21" ht="18.75" x14ac:dyDescent="0.3">
      <c r="A20" s="4" t="s">
        <v>19</v>
      </c>
      <c r="B20" s="1">
        <f t="shared" ref="B20:T20" si="2">SUM(B2:B19)</f>
        <v>514</v>
      </c>
      <c r="C20" s="1">
        <f t="shared" si="2"/>
        <v>765</v>
      </c>
      <c r="D20" s="1">
        <f t="shared" si="2"/>
        <v>444</v>
      </c>
      <c r="E20" s="1">
        <f t="shared" si="2"/>
        <v>425</v>
      </c>
      <c r="F20" s="1">
        <f t="shared" si="2"/>
        <v>537</v>
      </c>
      <c r="G20" s="1">
        <f t="shared" si="2"/>
        <v>814</v>
      </c>
      <c r="H20" s="1">
        <f t="shared" si="2"/>
        <v>797</v>
      </c>
      <c r="I20" s="1">
        <f t="shared" si="2"/>
        <v>387</v>
      </c>
      <c r="J20" s="1">
        <f t="shared" si="2"/>
        <v>268</v>
      </c>
      <c r="K20" s="1">
        <f t="shared" si="2"/>
        <v>173</v>
      </c>
      <c r="L20" s="1">
        <f t="shared" si="2"/>
        <v>250</v>
      </c>
      <c r="M20" s="1">
        <f t="shared" si="2"/>
        <v>360</v>
      </c>
      <c r="N20" s="1">
        <f t="shared" si="2"/>
        <v>302</v>
      </c>
      <c r="O20" s="1">
        <f t="shared" si="2"/>
        <v>345</v>
      </c>
      <c r="P20" s="1">
        <f t="shared" si="2"/>
        <v>498</v>
      </c>
      <c r="Q20" s="1">
        <f t="shared" si="2"/>
        <v>356</v>
      </c>
      <c r="R20" s="1">
        <f t="shared" si="2"/>
        <v>251</v>
      </c>
      <c r="S20" s="1">
        <f t="shared" si="2"/>
        <v>245</v>
      </c>
      <c r="T20" s="1">
        <f t="shared" si="2"/>
        <v>269</v>
      </c>
      <c r="U20" s="1">
        <f>SUM(U2:U19)</f>
        <v>8000</v>
      </c>
    </row>
    <row r="21" spans="1:21" ht="18.75" x14ac:dyDescent="0.3">
      <c r="A21" s="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zoomScale="82" workbookViewId="0">
      <selection activeCell="F22" sqref="F22"/>
    </sheetView>
  </sheetViews>
  <sheetFormatPr defaultColWidth="11" defaultRowHeight="15.75" x14ac:dyDescent="0.25"/>
  <sheetData>
    <row r="1" spans="1:21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1" ht="18.75" x14ac:dyDescent="0.3">
      <c r="A2" s="4" t="s">
        <v>1</v>
      </c>
      <c r="B2" s="1">
        <v>1</v>
      </c>
      <c r="C2" s="1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>
        <v>1</v>
      </c>
      <c r="S2" s="1">
        <v>1</v>
      </c>
      <c r="T2" s="1">
        <v>0</v>
      </c>
      <c r="U2" s="1">
        <f t="shared" ref="U2:U19" si="0">SUM(B2:T2)</f>
        <v>6</v>
      </c>
    </row>
    <row r="3" spans="1:21" ht="18.75" x14ac:dyDescent="0.3">
      <c r="A3" s="4" t="s">
        <v>2</v>
      </c>
      <c r="B3" s="1">
        <v>2</v>
      </c>
      <c r="C3" s="1">
        <v>2</v>
      </c>
      <c r="D3" s="1">
        <v>1</v>
      </c>
      <c r="E3" s="1">
        <v>1</v>
      </c>
      <c r="F3" s="1">
        <v>5</v>
      </c>
      <c r="G3" s="1">
        <v>5</v>
      </c>
      <c r="H3" s="1">
        <v>2</v>
      </c>
      <c r="I3" s="1"/>
      <c r="J3" s="1"/>
      <c r="K3" s="1"/>
      <c r="L3" s="1"/>
      <c r="M3" s="1">
        <v>1</v>
      </c>
      <c r="N3" s="1"/>
      <c r="O3" s="1">
        <v>1</v>
      </c>
      <c r="P3" s="1">
        <v>2</v>
      </c>
      <c r="Q3" s="1">
        <v>1</v>
      </c>
      <c r="R3" s="1">
        <v>1</v>
      </c>
      <c r="S3" s="1"/>
      <c r="T3" s="1">
        <v>0</v>
      </c>
      <c r="U3" s="1">
        <f t="shared" si="0"/>
        <v>24</v>
      </c>
    </row>
    <row r="4" spans="1:21" ht="18.75" x14ac:dyDescent="0.3">
      <c r="A4" s="4" t="s">
        <v>3</v>
      </c>
      <c r="B4" s="1">
        <v>3</v>
      </c>
      <c r="C4" s="1">
        <v>8</v>
      </c>
      <c r="D4" s="1">
        <v>2</v>
      </c>
      <c r="E4" s="1">
        <v>3</v>
      </c>
      <c r="F4" s="1">
        <v>5</v>
      </c>
      <c r="G4" s="1"/>
      <c r="H4" s="1">
        <v>4</v>
      </c>
      <c r="I4" s="1">
        <v>3</v>
      </c>
      <c r="J4" s="1">
        <v>2</v>
      </c>
      <c r="K4" s="1">
        <v>4</v>
      </c>
      <c r="L4" s="1">
        <v>5</v>
      </c>
      <c r="M4" s="1">
        <v>3</v>
      </c>
      <c r="N4" s="1">
        <v>5</v>
      </c>
      <c r="O4" s="1">
        <v>6</v>
      </c>
      <c r="P4" s="1">
        <v>4</v>
      </c>
      <c r="Q4" s="1">
        <v>4</v>
      </c>
      <c r="R4" s="1">
        <v>3</v>
      </c>
      <c r="S4" s="1">
        <v>14</v>
      </c>
      <c r="T4" s="1">
        <v>26</v>
      </c>
      <c r="U4" s="1">
        <f t="shared" si="0"/>
        <v>104</v>
      </c>
    </row>
    <row r="5" spans="1:21" ht="18.75" x14ac:dyDescent="0.3">
      <c r="A5" s="4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>
        <v>0</v>
      </c>
      <c r="U5" s="1">
        <f t="shared" si="0"/>
        <v>0</v>
      </c>
    </row>
    <row r="6" spans="1:21" ht="18.75" x14ac:dyDescent="0.3">
      <c r="A6" s="4" t="s">
        <v>5</v>
      </c>
      <c r="B6" s="1"/>
      <c r="C6" s="1"/>
      <c r="D6" s="1">
        <v>1</v>
      </c>
      <c r="E6" s="1"/>
      <c r="F6" s="1">
        <v>1</v>
      </c>
      <c r="G6" s="1"/>
      <c r="H6" s="1"/>
      <c r="I6" s="1">
        <v>1</v>
      </c>
      <c r="J6" s="1">
        <v>1</v>
      </c>
      <c r="K6" s="1">
        <v>7</v>
      </c>
      <c r="L6" s="1"/>
      <c r="M6" s="1">
        <v>2</v>
      </c>
      <c r="N6" s="1"/>
      <c r="O6" s="1"/>
      <c r="P6" s="1">
        <v>1</v>
      </c>
      <c r="Q6" s="1"/>
      <c r="R6" s="1"/>
      <c r="S6" s="1"/>
      <c r="T6" s="1">
        <v>0</v>
      </c>
      <c r="U6" s="1">
        <f t="shared" si="0"/>
        <v>14</v>
      </c>
    </row>
    <row r="7" spans="1:21" ht="18.75" x14ac:dyDescent="0.3">
      <c r="A7" s="4" t="s">
        <v>6</v>
      </c>
      <c r="B7" s="1">
        <v>13</v>
      </c>
      <c r="C7" s="1">
        <v>43</v>
      </c>
      <c r="D7" s="1">
        <v>15</v>
      </c>
      <c r="E7" s="1">
        <v>38</v>
      </c>
      <c r="F7" s="1">
        <v>9</v>
      </c>
      <c r="G7" s="1">
        <v>23</v>
      </c>
      <c r="H7" s="1">
        <v>112</v>
      </c>
      <c r="I7" s="1">
        <v>42</v>
      </c>
      <c r="J7" s="1">
        <v>85</v>
      </c>
      <c r="K7" s="1">
        <v>7</v>
      </c>
      <c r="L7" s="1">
        <v>2</v>
      </c>
      <c r="M7" s="1">
        <v>9</v>
      </c>
      <c r="N7" s="1">
        <v>9</v>
      </c>
      <c r="O7" s="1">
        <v>18</v>
      </c>
      <c r="P7" s="1">
        <v>13</v>
      </c>
      <c r="Q7" s="1">
        <v>4</v>
      </c>
      <c r="R7" s="1">
        <v>36</v>
      </c>
      <c r="S7" s="1">
        <v>4</v>
      </c>
      <c r="T7" s="1">
        <v>83</v>
      </c>
      <c r="U7" s="1">
        <f t="shared" si="0"/>
        <v>565</v>
      </c>
    </row>
    <row r="8" spans="1:21" ht="18.75" x14ac:dyDescent="0.3">
      <c r="A8" s="4" t="s">
        <v>7</v>
      </c>
      <c r="B8" s="1">
        <v>2</v>
      </c>
      <c r="C8" s="1">
        <v>1</v>
      </c>
      <c r="D8" s="1">
        <v>3</v>
      </c>
      <c r="E8" s="1">
        <v>1</v>
      </c>
      <c r="F8" s="1"/>
      <c r="G8" s="1">
        <v>2</v>
      </c>
      <c r="H8" s="1"/>
      <c r="I8" s="1"/>
      <c r="J8" s="1"/>
      <c r="K8" s="1"/>
      <c r="L8" s="1">
        <v>2</v>
      </c>
      <c r="M8" s="1">
        <v>8</v>
      </c>
      <c r="N8" s="1"/>
      <c r="O8" s="1"/>
      <c r="P8" s="1"/>
      <c r="Q8" s="1">
        <v>1</v>
      </c>
      <c r="R8" s="1">
        <v>3</v>
      </c>
      <c r="S8" s="1"/>
      <c r="T8" s="1">
        <v>1</v>
      </c>
      <c r="U8" s="1">
        <f t="shared" si="0"/>
        <v>24</v>
      </c>
    </row>
    <row r="9" spans="1:21" ht="18.75" x14ac:dyDescent="0.3">
      <c r="A9" s="4" t="s">
        <v>8</v>
      </c>
      <c r="B9" s="1"/>
      <c r="C9" s="1"/>
      <c r="D9" s="1">
        <v>1</v>
      </c>
      <c r="E9" s="1"/>
      <c r="F9" s="1"/>
      <c r="G9" s="1"/>
      <c r="H9" s="1"/>
      <c r="I9" s="1"/>
      <c r="J9" s="1"/>
      <c r="K9" s="1"/>
      <c r="L9" s="1"/>
      <c r="M9" s="1">
        <v>1</v>
      </c>
      <c r="N9" s="1"/>
      <c r="O9" s="1"/>
      <c r="P9" s="1">
        <v>1</v>
      </c>
      <c r="Q9" s="1"/>
      <c r="R9" s="1"/>
      <c r="S9" s="1">
        <v>1</v>
      </c>
      <c r="T9" s="1">
        <v>0</v>
      </c>
      <c r="U9" s="1">
        <f t="shared" si="0"/>
        <v>4</v>
      </c>
    </row>
    <row r="10" spans="1:21" ht="18.75" x14ac:dyDescent="0.3">
      <c r="A10" s="4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>
        <v>1</v>
      </c>
      <c r="U10" s="1">
        <f t="shared" si="0"/>
        <v>1</v>
      </c>
    </row>
    <row r="11" spans="1:21" ht="18.75" x14ac:dyDescent="0.3">
      <c r="A11" s="4" t="s">
        <v>10</v>
      </c>
      <c r="B11" s="1"/>
      <c r="C11" s="1"/>
      <c r="D11" s="1"/>
      <c r="E11" s="1">
        <v>1</v>
      </c>
      <c r="F11" s="1"/>
      <c r="G11" s="1"/>
      <c r="H11" s="1">
        <v>2</v>
      </c>
      <c r="I11" s="1">
        <v>2</v>
      </c>
      <c r="J11" s="1"/>
      <c r="K11" s="1"/>
      <c r="L11" s="1"/>
      <c r="M11" s="1"/>
      <c r="N11" s="1"/>
      <c r="O11" s="1"/>
      <c r="P11" s="1"/>
      <c r="Q11" s="1"/>
      <c r="R11" s="1"/>
      <c r="S11" s="1">
        <v>2</v>
      </c>
      <c r="T11" s="1">
        <v>0</v>
      </c>
      <c r="U11" s="1">
        <f t="shared" si="0"/>
        <v>7</v>
      </c>
    </row>
    <row r="12" spans="1:21" ht="18.75" x14ac:dyDescent="0.3">
      <c r="A12" s="4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>
        <v>0</v>
      </c>
      <c r="U12" s="1">
        <f t="shared" si="0"/>
        <v>0</v>
      </c>
    </row>
    <row r="13" spans="1:21" ht="18.75" x14ac:dyDescent="0.3">
      <c r="A13" s="4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>
        <v>0</v>
      </c>
      <c r="U13" s="1">
        <f t="shared" si="0"/>
        <v>0</v>
      </c>
    </row>
    <row r="14" spans="1:21" ht="18.75" x14ac:dyDescent="0.3">
      <c r="A14" s="4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>
        <v>0</v>
      </c>
      <c r="U14" s="1">
        <f t="shared" si="0"/>
        <v>0</v>
      </c>
    </row>
    <row r="15" spans="1:21" ht="18.75" x14ac:dyDescent="0.3">
      <c r="A15" s="4" t="s">
        <v>14</v>
      </c>
      <c r="B15" s="1">
        <v>30</v>
      </c>
      <c r="C15" s="1">
        <v>26</v>
      </c>
      <c r="D15" s="1">
        <v>22</v>
      </c>
      <c r="E15" s="1">
        <v>9</v>
      </c>
      <c r="F15" s="1">
        <v>12</v>
      </c>
      <c r="G15" s="1">
        <v>13</v>
      </c>
      <c r="H15" s="1">
        <v>46</v>
      </c>
      <c r="I15" s="1">
        <v>15</v>
      </c>
      <c r="J15" s="1">
        <v>5</v>
      </c>
      <c r="K15" s="1">
        <v>3</v>
      </c>
      <c r="L15" s="1"/>
      <c r="M15" s="1"/>
      <c r="N15" s="1">
        <v>1</v>
      </c>
      <c r="O15" s="1"/>
      <c r="P15" s="1">
        <v>5</v>
      </c>
      <c r="Q15" s="1"/>
      <c r="R15" s="1"/>
      <c r="S15" s="1"/>
      <c r="T15" s="1">
        <v>3</v>
      </c>
      <c r="U15" s="1">
        <f t="shared" si="0"/>
        <v>190</v>
      </c>
    </row>
    <row r="16" spans="1:21" ht="18.75" x14ac:dyDescent="0.3">
      <c r="A16" s="4" t="s">
        <v>15</v>
      </c>
      <c r="B16" s="1">
        <v>59</v>
      </c>
      <c r="C16" s="1">
        <v>90</v>
      </c>
      <c r="D16" s="1">
        <v>45</v>
      </c>
      <c r="E16" s="1">
        <v>27</v>
      </c>
      <c r="F16" s="1">
        <v>31</v>
      </c>
      <c r="G16" s="1">
        <v>81</v>
      </c>
      <c r="H16" s="1">
        <v>45</v>
      </c>
      <c r="I16" s="1">
        <v>24</v>
      </c>
      <c r="J16" s="1">
        <v>8</v>
      </c>
      <c r="K16" s="1">
        <v>4</v>
      </c>
      <c r="L16" s="1">
        <v>7</v>
      </c>
      <c r="M16" s="1">
        <v>3</v>
      </c>
      <c r="N16" s="1">
        <v>10</v>
      </c>
      <c r="O16" s="1">
        <v>17</v>
      </c>
      <c r="P16" s="1">
        <v>14</v>
      </c>
      <c r="Q16" s="1">
        <v>16</v>
      </c>
      <c r="R16" s="1">
        <v>22</v>
      </c>
      <c r="S16" s="1">
        <v>2</v>
      </c>
      <c r="T16" s="1">
        <v>13</v>
      </c>
      <c r="U16" s="1">
        <f t="shared" si="0"/>
        <v>518</v>
      </c>
    </row>
    <row r="17" spans="1:21" ht="18.75" x14ac:dyDescent="0.3">
      <c r="A17" s="4" t="s">
        <v>16</v>
      </c>
      <c r="B17" s="1">
        <v>35</v>
      </c>
      <c r="C17" s="1">
        <v>23</v>
      </c>
      <c r="D17" s="1">
        <v>15</v>
      </c>
      <c r="E17" s="1">
        <v>10</v>
      </c>
      <c r="F17" s="1">
        <v>17</v>
      </c>
      <c r="G17" s="1">
        <v>13</v>
      </c>
      <c r="H17" s="1">
        <v>21</v>
      </c>
      <c r="I17" s="1">
        <v>9</v>
      </c>
      <c r="J17" s="1">
        <v>5</v>
      </c>
      <c r="K17" s="1">
        <v>11</v>
      </c>
      <c r="L17" s="1">
        <v>15</v>
      </c>
      <c r="M17" s="1">
        <v>23</v>
      </c>
      <c r="N17" s="1">
        <v>5</v>
      </c>
      <c r="O17" s="1">
        <v>12</v>
      </c>
      <c r="P17" s="1">
        <v>10</v>
      </c>
      <c r="Q17" s="1">
        <v>21</v>
      </c>
      <c r="R17" s="1">
        <v>13</v>
      </c>
      <c r="S17" s="1">
        <v>7</v>
      </c>
      <c r="T17" s="1">
        <v>11</v>
      </c>
      <c r="U17" s="1">
        <f t="shared" si="0"/>
        <v>276</v>
      </c>
    </row>
    <row r="18" spans="1:21" ht="18.75" x14ac:dyDescent="0.3">
      <c r="A18" s="4" t="s">
        <v>17</v>
      </c>
      <c r="B18" s="1"/>
      <c r="C18" s="1">
        <v>5</v>
      </c>
      <c r="D18" s="1">
        <v>1</v>
      </c>
      <c r="E18" s="1">
        <v>1</v>
      </c>
      <c r="F18" s="1"/>
      <c r="G18" s="1">
        <v>16</v>
      </c>
      <c r="H18" s="1">
        <v>7</v>
      </c>
      <c r="I18" s="1">
        <v>6</v>
      </c>
      <c r="J18" s="1">
        <v>5</v>
      </c>
      <c r="K18" s="1">
        <v>7</v>
      </c>
      <c r="L18" s="1">
        <v>12</v>
      </c>
      <c r="M18" s="1">
        <v>15</v>
      </c>
      <c r="N18" s="1">
        <v>10</v>
      </c>
      <c r="O18" s="1">
        <v>28</v>
      </c>
      <c r="P18" s="1">
        <v>19</v>
      </c>
      <c r="Q18" s="1">
        <v>31</v>
      </c>
      <c r="R18" s="1">
        <v>7</v>
      </c>
      <c r="S18" s="1">
        <v>1</v>
      </c>
      <c r="T18" s="1">
        <v>5</v>
      </c>
      <c r="U18" s="1">
        <f t="shared" si="0"/>
        <v>176</v>
      </c>
    </row>
    <row r="19" spans="1:21" ht="18.75" x14ac:dyDescent="0.3">
      <c r="A19" s="4" t="s">
        <v>18</v>
      </c>
      <c r="B19" s="1">
        <v>0</v>
      </c>
      <c r="C19" s="1">
        <v>4</v>
      </c>
      <c r="D19" s="1">
        <v>9</v>
      </c>
      <c r="E19" s="1">
        <v>14</v>
      </c>
      <c r="F19" s="1">
        <v>34</v>
      </c>
      <c r="G19" s="1">
        <v>14</v>
      </c>
      <c r="H19" s="1">
        <v>15</v>
      </c>
      <c r="I19" s="1">
        <v>4</v>
      </c>
      <c r="J19" s="1">
        <v>8</v>
      </c>
      <c r="K19" s="1">
        <v>11</v>
      </c>
      <c r="L19" s="1">
        <v>32</v>
      </c>
      <c r="M19" s="1">
        <v>16</v>
      </c>
      <c r="N19" s="1">
        <v>10</v>
      </c>
      <c r="O19" s="1">
        <v>6</v>
      </c>
      <c r="P19" s="1">
        <v>2</v>
      </c>
      <c r="Q19" s="1">
        <v>1</v>
      </c>
      <c r="R19" s="1">
        <v>5</v>
      </c>
      <c r="S19" s="1">
        <v>2</v>
      </c>
      <c r="T19" s="1">
        <v>9</v>
      </c>
      <c r="U19" s="1">
        <f t="shared" si="0"/>
        <v>196</v>
      </c>
    </row>
    <row r="20" spans="1:21" ht="18.75" x14ac:dyDescent="0.3">
      <c r="A20" s="4" t="s">
        <v>19</v>
      </c>
      <c r="B20" s="1">
        <f t="shared" ref="B20:U20" si="1">SUM(B2:B19)</f>
        <v>145</v>
      </c>
      <c r="C20" s="1">
        <f t="shared" si="1"/>
        <v>205</v>
      </c>
      <c r="D20" s="1">
        <f t="shared" si="1"/>
        <v>115</v>
      </c>
      <c r="E20" s="1">
        <f t="shared" si="1"/>
        <v>105</v>
      </c>
      <c r="F20" s="1">
        <f t="shared" si="1"/>
        <v>114</v>
      </c>
      <c r="G20" s="1">
        <f t="shared" si="1"/>
        <v>167</v>
      </c>
      <c r="H20" s="1">
        <f t="shared" si="1"/>
        <v>254</v>
      </c>
      <c r="I20" s="1">
        <f t="shared" si="1"/>
        <v>106</v>
      </c>
      <c r="J20" s="1">
        <f t="shared" si="1"/>
        <v>119</v>
      </c>
      <c r="K20" s="1">
        <f t="shared" si="1"/>
        <v>54</v>
      </c>
      <c r="L20" s="1">
        <f t="shared" si="1"/>
        <v>75</v>
      </c>
      <c r="M20" s="1">
        <f t="shared" si="1"/>
        <v>81</v>
      </c>
      <c r="N20" s="1">
        <f t="shared" si="1"/>
        <v>50</v>
      </c>
      <c r="O20" s="1">
        <f t="shared" si="1"/>
        <v>88</v>
      </c>
      <c r="P20" s="1">
        <f t="shared" si="1"/>
        <v>71</v>
      </c>
      <c r="Q20" s="1">
        <f t="shared" si="1"/>
        <v>79</v>
      </c>
      <c r="R20" s="1">
        <f t="shared" si="1"/>
        <v>91</v>
      </c>
      <c r="S20" s="1">
        <f t="shared" si="1"/>
        <v>34</v>
      </c>
      <c r="T20" s="1">
        <f t="shared" si="1"/>
        <v>152</v>
      </c>
      <c r="U20" s="1">
        <f t="shared" si="1"/>
        <v>2105</v>
      </c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zoomScale="87" zoomScaleNormal="62" zoomScalePageLayoutView="62" workbookViewId="0">
      <selection activeCell="D24" sqref="D24"/>
    </sheetView>
  </sheetViews>
  <sheetFormatPr defaultColWidth="11" defaultRowHeight="15.75" x14ac:dyDescent="0.25"/>
  <cols>
    <col min="1" max="1" width="16.5" bestFit="1" customWidth="1"/>
  </cols>
  <sheetData>
    <row r="1" spans="1:24" ht="18.75" x14ac:dyDescent="0.3">
      <c r="A1" s="4" t="s">
        <v>0</v>
      </c>
      <c r="B1" s="1">
        <v>1978</v>
      </c>
      <c r="C1" s="1">
        <v>1979</v>
      </c>
      <c r="D1" s="1">
        <v>1980</v>
      </c>
      <c r="E1" s="1">
        <v>1981</v>
      </c>
      <c r="F1" s="1">
        <v>1982</v>
      </c>
      <c r="G1" s="1">
        <v>1983</v>
      </c>
      <c r="H1" s="1">
        <v>1984</v>
      </c>
      <c r="I1" s="1">
        <v>1985</v>
      </c>
      <c r="J1" s="1">
        <v>1986</v>
      </c>
      <c r="K1" s="1">
        <v>1987</v>
      </c>
      <c r="L1" s="1">
        <v>1988</v>
      </c>
      <c r="M1" s="1">
        <v>1989</v>
      </c>
      <c r="N1" s="1">
        <v>1990</v>
      </c>
      <c r="O1" s="1">
        <v>1991</v>
      </c>
      <c r="P1" s="1">
        <v>1992</v>
      </c>
      <c r="Q1" s="1">
        <v>1993</v>
      </c>
      <c r="R1" s="1">
        <v>1994</v>
      </c>
      <c r="S1" s="1">
        <v>1995</v>
      </c>
      <c r="T1" s="1">
        <v>1996</v>
      </c>
      <c r="U1" s="1" t="s">
        <v>19</v>
      </c>
    </row>
    <row r="2" spans="1:24" ht="18.75" x14ac:dyDescent="0.3">
      <c r="A2" s="4" t="s">
        <v>1</v>
      </c>
      <c r="B2" s="1">
        <f>SUM('TP Section 3'!B2,'TP Section 6'!B2,'TP Section 7'!B2,'TP Section 8'!B2,'TP Section 9'!B2,'TP Section 10'!B2)</f>
        <v>2</v>
      </c>
      <c r="C2" s="1">
        <f>SUM('TP Section 3'!C2,'TP Section 6'!C2,'TP Section 7'!C2,'TP Section 8'!C2,'TP Section 9'!C2,'TP Section 10'!C2)</f>
        <v>19</v>
      </c>
      <c r="D2" s="1">
        <f>SUM('TP Section 3'!D2,'TP Section 6'!D2,'TP Section 7'!D2,'TP Section 8'!D2,'TP Section 9'!D2,'TP Section 10'!D2)</f>
        <v>2</v>
      </c>
      <c r="E2" s="1">
        <f>SUM('TP Section 3'!E2,'TP Section 6'!E2,'TP Section 7'!E2,'TP Section 8'!E2,'TP Section 9'!E2,'TP Section 10'!E2)</f>
        <v>2</v>
      </c>
      <c r="F2" s="1">
        <f>SUM('TP Section 3'!F2,'TP Section 6'!F2,'TP Section 7'!F2,'TP Section 8'!F2,'TP Section 9'!F2,'TP Section 10'!F2)</f>
        <v>3</v>
      </c>
      <c r="G2" s="1">
        <f>SUM('TP Section 3'!G2,'TP Section 6'!G2,'TP Section 7'!G2,'TP Section 8'!G2,'TP Section 9'!G2,'TP Section 10'!G2)</f>
        <v>7</v>
      </c>
      <c r="H2" s="1">
        <f>SUM('TP Section 3'!H2,'TP Section 6'!H2,'TP Section 7'!H2,'TP Section 8'!H2,'TP Section 9'!H2,'TP Section 10'!H2)</f>
        <v>1</v>
      </c>
      <c r="I2" s="1">
        <f>SUM('TP Section 3'!I2,'TP Section 6'!I2,'TP Section 7'!I2,'TP Section 8'!I2,'TP Section 9'!I2,'TP Section 10'!I2)</f>
        <v>3</v>
      </c>
      <c r="J2" s="1">
        <f>SUM('TP Section 3'!J2,'TP Section 6'!J2,'TP Section 7'!J2,'TP Section 8'!J2,'TP Section 9'!J2,'TP Section 10'!J2)</f>
        <v>0</v>
      </c>
      <c r="K2" s="1">
        <f>SUM('TP Section 3'!K2,'TP Section 6'!K2,'TP Section 7'!K2,'TP Section 8'!K2,'TP Section 9'!K2,'TP Section 10'!K2)</f>
        <v>0</v>
      </c>
      <c r="L2" s="1">
        <f>SUM('TP Section 3'!L2,'TP Section 6'!L2,'TP Section 7'!L2,'TP Section 8'!L2,'TP Section 9'!L2,'TP Section 10'!L2)</f>
        <v>0</v>
      </c>
      <c r="M2" s="1">
        <f>SUM('TP Section 3'!M2,'TP Section 6'!M2,'TP Section 7'!M2,'TP Section 8'!M2,'TP Section 9'!M2,'TP Section 10'!M2)</f>
        <v>2</v>
      </c>
      <c r="N2" s="1">
        <f>SUM('TP Section 3'!N2,'TP Section 6'!N2,'TP Section 7'!N2,'TP Section 8'!N2,'TP Section 9'!N2,'TP Section 10'!N2)</f>
        <v>0</v>
      </c>
      <c r="O2" s="1">
        <f>SUM('TP Section 3'!O2,'TP Section 6'!O2,'TP Section 7'!O2,'TP Section 8'!O2,'TP Section 9'!O2,'TP Section 10'!O2)</f>
        <v>0</v>
      </c>
      <c r="P2" s="1">
        <f>SUM('TP Section 3'!P2,'TP Section 6'!P2,'TP Section 7'!P2,'TP Section 8'!P2,'TP Section 9'!P2,'TP Section 10'!P2)</f>
        <v>0</v>
      </c>
      <c r="Q2" s="1">
        <f>SUM('TP Section 3'!Q2,'TP Section 6'!Q2,'TP Section 7'!Q2,'TP Section 8'!Q2,'TP Section 9'!Q2,'TP Section 10'!Q2)</f>
        <v>0</v>
      </c>
      <c r="R2" s="1">
        <f>SUM('TP Section 3'!R2,'TP Section 6'!R2,'TP Section 7'!R2,'TP Section 8'!R2,'TP Section 9'!R2,'TP Section 10'!R2)</f>
        <v>1</v>
      </c>
      <c r="S2" s="1">
        <f>SUM('TP Section 3'!S2,'TP Section 6'!S2,'TP Section 7'!S2,'TP Section 8'!S2,'TP Section 9'!S2,'TP Section 10'!S2)</f>
        <v>6</v>
      </c>
      <c r="T2" s="1">
        <f>SUM('TP Section 3'!T2,'TP Section 6'!T2,'TP Section 7'!T2,'TP Section 8'!T2,'TP Section 9'!T2,'TP Section 10'!T2)</f>
        <v>2</v>
      </c>
      <c r="U2" s="1">
        <f>SUM(B2:T2)</f>
        <v>50</v>
      </c>
    </row>
    <row r="3" spans="1:24" ht="18.75" x14ac:dyDescent="0.3">
      <c r="A3" s="4" t="s">
        <v>2</v>
      </c>
      <c r="B3" s="1">
        <f>SUM('TP Section 3'!B3,'TP Section 6'!B3,'TP Section 7'!B3,'TP Section 8'!B3,'TP Section 9'!B3,'TP Section 10'!B3)</f>
        <v>17</v>
      </c>
      <c r="C3" s="1">
        <f>SUM('TP Section 3'!C3,'TP Section 6'!C3,'TP Section 7'!C3,'TP Section 8'!C3,'TP Section 9'!C3,'TP Section 10'!C3)</f>
        <v>59</v>
      </c>
      <c r="D3" s="1">
        <f>SUM('TP Section 3'!D3,'TP Section 6'!D3,'TP Section 7'!D3,'TP Section 8'!D3,'TP Section 9'!D3,'TP Section 10'!D3)</f>
        <v>6</v>
      </c>
      <c r="E3" s="1">
        <f>SUM('TP Section 3'!E3,'TP Section 6'!E3,'TP Section 7'!E3,'TP Section 8'!E3,'TP Section 9'!E3,'TP Section 10'!E3)</f>
        <v>2</v>
      </c>
      <c r="F3" s="1">
        <f>SUM('TP Section 3'!F3,'TP Section 6'!F3,'TP Section 7'!F3,'TP Section 8'!F3,'TP Section 9'!F3,'TP Section 10'!F3)</f>
        <v>28</v>
      </c>
      <c r="G3" s="1">
        <f>SUM('TP Section 3'!G3,'TP Section 6'!G3,'TP Section 7'!G3,'TP Section 8'!G3,'TP Section 9'!G3,'TP Section 10'!G3)</f>
        <v>65</v>
      </c>
      <c r="H3" s="1">
        <f>SUM('TP Section 3'!H3,'TP Section 6'!H3,'TP Section 7'!H3,'TP Section 8'!H3,'TP Section 9'!H3,'TP Section 10'!H3)</f>
        <v>11</v>
      </c>
      <c r="I3" s="1">
        <f>SUM('TP Section 3'!I3,'TP Section 6'!I3,'TP Section 7'!I3,'TP Section 8'!I3,'TP Section 9'!I3,'TP Section 10'!I3)</f>
        <v>3</v>
      </c>
      <c r="J3" s="1">
        <f>SUM('TP Section 3'!J3,'TP Section 6'!J3,'TP Section 7'!J3,'TP Section 8'!J3,'TP Section 9'!J3,'TP Section 10'!J3)</f>
        <v>5</v>
      </c>
      <c r="K3" s="1">
        <f>SUM('TP Section 3'!K3,'TP Section 6'!K3,'TP Section 7'!K3,'TP Section 8'!K3,'TP Section 9'!K3,'TP Section 10'!K3)</f>
        <v>1</v>
      </c>
      <c r="L3" s="1">
        <f>SUM('TP Section 3'!L3,'TP Section 6'!L3,'TP Section 7'!L3,'TP Section 8'!L3,'TP Section 9'!L3,'TP Section 10'!L3)</f>
        <v>4</v>
      </c>
      <c r="M3" s="1">
        <f>SUM('TP Section 3'!M3,'TP Section 6'!M3,'TP Section 7'!M3,'TP Section 8'!M3,'TP Section 9'!M3,'TP Section 10'!M3)</f>
        <v>25</v>
      </c>
      <c r="N3" s="1">
        <f>SUM('TP Section 3'!N3,'TP Section 6'!N3,'TP Section 7'!N3,'TP Section 8'!N3,'TP Section 9'!N3,'TP Section 10'!N3)</f>
        <v>13</v>
      </c>
      <c r="O3" s="1">
        <f>SUM('TP Section 3'!O3,'TP Section 6'!O3,'TP Section 7'!O3,'TP Section 8'!O3,'TP Section 9'!O3,'TP Section 10'!O3)</f>
        <v>10</v>
      </c>
      <c r="P3" s="1">
        <f>SUM('TP Section 3'!P3,'TP Section 6'!P3,'TP Section 7'!P3,'TP Section 8'!P3,'TP Section 9'!P3,'TP Section 10'!P3)</f>
        <v>16</v>
      </c>
      <c r="Q3" s="1">
        <f>SUM('TP Section 3'!Q3,'TP Section 6'!Q3,'TP Section 7'!Q3,'TP Section 8'!Q3,'TP Section 9'!Q3,'TP Section 10'!Q3)</f>
        <v>5</v>
      </c>
      <c r="R3" s="1">
        <f>SUM('TP Section 3'!R3,'TP Section 6'!R3,'TP Section 7'!R3,'TP Section 8'!R3,'TP Section 9'!R3,'TP Section 10'!R3)</f>
        <v>1</v>
      </c>
      <c r="S3" s="1">
        <f>SUM('TP Section 3'!S3,'TP Section 6'!S3,'TP Section 7'!S3,'TP Section 8'!S3,'TP Section 9'!S3,'TP Section 10'!S3)</f>
        <v>10</v>
      </c>
      <c r="T3" s="1">
        <f>SUM('TP Section 3'!T3,'TP Section 6'!T3,'TP Section 7'!T3,'TP Section 8'!T3,'TP Section 9'!T3,'TP Section 10'!T3)</f>
        <v>7</v>
      </c>
      <c r="U3" s="1">
        <f t="shared" ref="U3:U19" si="0">SUM(B3:T3)</f>
        <v>288</v>
      </c>
    </row>
    <row r="4" spans="1:24" ht="18.75" x14ac:dyDescent="0.3">
      <c r="A4" s="4" t="s">
        <v>3</v>
      </c>
      <c r="B4" s="1">
        <f>SUM('TP Section 3'!B4,'TP Section 6'!B4,'TP Section 7'!B4,'TP Section 8'!B4,'TP Section 9'!B4,'TP Section 10'!B4)</f>
        <v>37</v>
      </c>
      <c r="C4" s="1">
        <f>SUM('TP Section 3'!C4,'TP Section 6'!C4,'TP Section 7'!C4,'TP Section 8'!C4,'TP Section 9'!C4,'TP Section 10'!C4)</f>
        <v>59</v>
      </c>
      <c r="D4" s="1">
        <f>SUM('TP Section 3'!D4,'TP Section 6'!D4,'TP Section 7'!D4,'TP Section 8'!D4,'TP Section 9'!D4,'TP Section 10'!D4)</f>
        <v>26</v>
      </c>
      <c r="E4" s="1">
        <f>SUM('TP Section 3'!E4,'TP Section 6'!E4,'TP Section 7'!E4,'TP Section 8'!E4,'TP Section 9'!E4,'TP Section 10'!E4)</f>
        <v>36</v>
      </c>
      <c r="F4" s="1">
        <f>SUM('TP Section 3'!F4,'TP Section 6'!F4,'TP Section 7'!F4,'TP Section 8'!F4,'TP Section 9'!F4,'TP Section 10'!F4)</f>
        <v>40</v>
      </c>
      <c r="G4" s="1">
        <f>SUM('TP Section 3'!G4,'TP Section 6'!G4,'TP Section 7'!G4,'TP Section 8'!G4,'TP Section 9'!G4,'TP Section 10'!G4)</f>
        <v>37</v>
      </c>
      <c r="H4" s="1">
        <f>SUM('TP Section 3'!H4,'TP Section 6'!H4,'TP Section 7'!H4,'TP Section 8'!H4,'TP Section 9'!H4,'TP Section 10'!H4)</f>
        <v>51</v>
      </c>
      <c r="I4" s="1">
        <f>SUM('TP Section 3'!I4,'TP Section 6'!I4,'TP Section 7'!I4,'TP Section 8'!I4,'TP Section 9'!I4,'TP Section 10'!I4)</f>
        <v>20</v>
      </c>
      <c r="J4" s="1">
        <f>SUM('TP Section 3'!J4,'TP Section 6'!J4,'TP Section 7'!J4,'TP Section 8'!J4,'TP Section 9'!J4,'TP Section 10'!J4)</f>
        <v>45</v>
      </c>
      <c r="K4" s="1">
        <f>SUM('TP Section 3'!K4,'TP Section 6'!K4,'TP Section 7'!K4,'TP Section 8'!K4,'TP Section 9'!K4,'TP Section 10'!K4)</f>
        <v>62</v>
      </c>
      <c r="L4" s="1">
        <f>SUM('TP Section 3'!L4,'TP Section 6'!L4,'TP Section 7'!L4,'TP Section 8'!L4,'TP Section 9'!L4,'TP Section 10'!L4)</f>
        <v>54</v>
      </c>
      <c r="M4" s="1">
        <f>SUM('TP Section 3'!M4,'TP Section 6'!M4,'TP Section 7'!M4,'TP Section 8'!M4,'TP Section 9'!M4,'TP Section 10'!M4)</f>
        <v>37</v>
      </c>
      <c r="N4" s="1">
        <f>SUM('TP Section 3'!N4,'TP Section 6'!N4,'TP Section 7'!N4,'TP Section 8'!N4,'TP Section 9'!N4,'TP Section 10'!N4)</f>
        <v>31</v>
      </c>
      <c r="O4" s="1">
        <f>SUM('TP Section 3'!O4,'TP Section 6'!O4,'TP Section 7'!O4,'TP Section 8'!O4,'TP Section 9'!O4,'TP Section 10'!O4)</f>
        <v>19</v>
      </c>
      <c r="P4" s="1">
        <f>SUM('TP Section 3'!P4,'TP Section 6'!P4,'TP Section 7'!P4,'TP Section 8'!P4,'TP Section 9'!P4,'TP Section 10'!P4)</f>
        <v>19</v>
      </c>
      <c r="Q4" s="1">
        <f>SUM('TP Section 3'!Q4,'TP Section 6'!Q4,'TP Section 7'!Q4,'TP Section 8'!Q4,'TP Section 9'!Q4,'TP Section 10'!Q4)</f>
        <v>32</v>
      </c>
      <c r="R4" s="1">
        <f>SUM('TP Section 3'!R4,'TP Section 6'!R4,'TP Section 7'!R4,'TP Section 8'!R4,'TP Section 9'!R4,'TP Section 10'!R4)</f>
        <v>20</v>
      </c>
      <c r="S4" s="1">
        <f>SUM('TP Section 3'!S4,'TP Section 6'!S4,'TP Section 7'!S4,'TP Section 8'!S4,'TP Section 9'!S4,'TP Section 10'!S4)</f>
        <v>57</v>
      </c>
      <c r="T4" s="1">
        <f>SUM('TP Section 3'!T4,'TP Section 6'!T4,'TP Section 7'!T4,'TP Section 8'!T4,'TP Section 9'!T4,'TP Section 10'!T4)</f>
        <v>66</v>
      </c>
      <c r="U4" s="1">
        <f t="shared" si="0"/>
        <v>748</v>
      </c>
    </row>
    <row r="5" spans="1:24" ht="18.75" x14ac:dyDescent="0.3">
      <c r="A5" s="4" t="s">
        <v>4</v>
      </c>
      <c r="B5" s="1">
        <f>SUM('TP Section 3'!B5,'TP Section 6'!B5,'TP Section 7'!B5,'TP Section 8'!B5,'TP Section 9'!B5,'TP Section 10'!B5)</f>
        <v>0</v>
      </c>
      <c r="C5" s="1">
        <f>SUM('TP Section 3'!C5,'TP Section 6'!C5,'TP Section 7'!C5,'TP Section 8'!C5,'TP Section 9'!C5,'TP Section 10'!C5)</f>
        <v>0</v>
      </c>
      <c r="D5" s="1">
        <f>SUM('TP Section 3'!D5,'TP Section 6'!D5,'TP Section 7'!D5,'TP Section 8'!D5,'TP Section 9'!D5,'TP Section 10'!D5)</f>
        <v>0</v>
      </c>
      <c r="E5" s="1">
        <f>SUM('TP Section 3'!E5,'TP Section 6'!E5,'TP Section 7'!E5,'TP Section 8'!E5,'TP Section 9'!E5,'TP Section 10'!E5)</f>
        <v>0</v>
      </c>
      <c r="F5" s="1">
        <f>SUM('TP Section 3'!F5,'TP Section 6'!F5,'TP Section 7'!F5,'TP Section 8'!F5,'TP Section 9'!F5,'TP Section 10'!F5)</f>
        <v>0</v>
      </c>
      <c r="G5" s="1">
        <f>SUM('TP Section 3'!G5,'TP Section 6'!G5,'TP Section 7'!G5,'TP Section 8'!G5,'TP Section 9'!G5,'TP Section 10'!G5)</f>
        <v>0</v>
      </c>
      <c r="H5" s="1">
        <f>SUM('TP Section 3'!H5,'TP Section 6'!H5,'TP Section 7'!H5,'TP Section 8'!H5,'TP Section 9'!H5,'TP Section 10'!H5)</f>
        <v>0</v>
      </c>
      <c r="I5" s="1">
        <f>SUM('TP Section 3'!I5,'TP Section 6'!I5,'TP Section 7'!I5,'TP Section 8'!I5,'TP Section 9'!I5,'TP Section 10'!I5)</f>
        <v>0</v>
      </c>
      <c r="J5" s="1">
        <f>SUM('TP Section 3'!J5,'TP Section 6'!J5,'TP Section 7'!J5,'TP Section 8'!J5,'TP Section 9'!J5,'TP Section 10'!J5)</f>
        <v>0</v>
      </c>
      <c r="K5" s="1">
        <f>SUM('TP Section 3'!K5,'TP Section 6'!K5,'TP Section 7'!K5,'TP Section 8'!K5,'TP Section 9'!K5,'TP Section 10'!K5)</f>
        <v>0</v>
      </c>
      <c r="L5" s="1">
        <f>SUM('TP Section 3'!L5,'TP Section 6'!L5,'TP Section 7'!L5,'TP Section 8'!L5,'TP Section 9'!L5,'TP Section 10'!L5)</f>
        <v>0</v>
      </c>
      <c r="M5" s="1">
        <f>SUM('TP Section 3'!M5,'TP Section 6'!M5,'TP Section 7'!M5,'TP Section 8'!M5,'TP Section 9'!M5,'TP Section 10'!M5)</f>
        <v>0</v>
      </c>
      <c r="N5" s="1">
        <f>SUM('TP Section 3'!N5,'TP Section 6'!N5,'TP Section 7'!N5,'TP Section 8'!N5,'TP Section 9'!N5,'TP Section 10'!N5)</f>
        <v>0</v>
      </c>
      <c r="O5" s="1">
        <f>SUM('TP Section 3'!O5,'TP Section 6'!O5,'TP Section 7'!O5,'TP Section 8'!O5,'TP Section 9'!O5,'TP Section 10'!O5)</f>
        <v>0</v>
      </c>
      <c r="P5" s="1">
        <f>SUM('TP Section 3'!P5,'TP Section 6'!P5,'TP Section 7'!P5,'TP Section 8'!P5,'TP Section 9'!P5,'TP Section 10'!P5)</f>
        <v>0</v>
      </c>
      <c r="Q5" s="1">
        <f>SUM('TP Section 3'!Q5,'TP Section 6'!Q5,'TP Section 7'!Q5,'TP Section 8'!Q5,'TP Section 9'!Q5,'TP Section 10'!Q5)</f>
        <v>0</v>
      </c>
      <c r="R5" s="1">
        <f>SUM('TP Section 3'!R5,'TP Section 6'!R5,'TP Section 7'!R5,'TP Section 8'!R5,'TP Section 9'!R5,'TP Section 10'!R5)</f>
        <v>1</v>
      </c>
      <c r="S5" s="1">
        <f>SUM('TP Section 3'!S5,'TP Section 6'!S5,'TP Section 7'!S5,'TP Section 8'!S5,'TP Section 9'!S5,'TP Section 10'!S5)</f>
        <v>0</v>
      </c>
      <c r="T5" s="1">
        <f>SUM('TP Section 3'!T5,'TP Section 6'!T5,'TP Section 7'!T5,'TP Section 8'!T5,'TP Section 9'!T5,'TP Section 10'!T5)</f>
        <v>0</v>
      </c>
      <c r="U5" s="1">
        <f t="shared" si="0"/>
        <v>1</v>
      </c>
    </row>
    <row r="6" spans="1:24" ht="18.75" x14ac:dyDescent="0.3">
      <c r="A6" s="4" t="s">
        <v>5</v>
      </c>
      <c r="B6" s="1">
        <f>SUM('TP Section 3'!B6,'TP Section 6'!B6,'TP Section 7'!B6,'TP Section 8'!B6,'TP Section 9'!B6,'TP Section 10'!B6)</f>
        <v>0</v>
      </c>
      <c r="C6" s="1">
        <f>SUM('TP Section 3'!C6,'TP Section 6'!C6,'TP Section 7'!C6,'TP Section 8'!C6,'TP Section 9'!C6,'TP Section 10'!C6)</f>
        <v>1</v>
      </c>
      <c r="D6" s="1">
        <f>SUM('TP Section 3'!D6,'TP Section 6'!D6,'TP Section 7'!D6,'TP Section 8'!D6,'TP Section 9'!D6,'TP Section 10'!D6)</f>
        <v>5</v>
      </c>
      <c r="E6" s="1">
        <f>SUM('TP Section 3'!E6,'TP Section 6'!E6,'TP Section 7'!E6,'TP Section 8'!E6,'TP Section 9'!E6,'TP Section 10'!E6)</f>
        <v>6</v>
      </c>
      <c r="F6" s="1">
        <f>SUM('TP Section 3'!F6,'TP Section 6'!F6,'TP Section 7'!F6,'TP Section 8'!F6,'TP Section 9'!F6,'TP Section 10'!F6)</f>
        <v>23</v>
      </c>
      <c r="G6" s="1">
        <f>SUM('TP Section 3'!G6,'TP Section 6'!G6,'TP Section 7'!G6,'TP Section 8'!G6,'TP Section 9'!G6,'TP Section 10'!G6)</f>
        <v>9</v>
      </c>
      <c r="H6" s="1">
        <f>SUM('TP Section 3'!H6,'TP Section 6'!H6,'TP Section 7'!H6,'TP Section 8'!H6,'TP Section 9'!H6,'TP Section 10'!H6)</f>
        <v>4</v>
      </c>
      <c r="I6" s="1">
        <f>SUM('TP Section 3'!I6,'TP Section 6'!I6,'TP Section 7'!I6,'TP Section 8'!I6,'TP Section 9'!I6,'TP Section 10'!I6)</f>
        <v>3</v>
      </c>
      <c r="J6" s="1">
        <f>SUM('TP Section 3'!J6,'TP Section 6'!J6,'TP Section 7'!J6,'TP Section 8'!J6,'TP Section 9'!J6,'TP Section 10'!J6)</f>
        <v>3</v>
      </c>
      <c r="K6" s="1">
        <f>SUM('TP Section 3'!K6,'TP Section 6'!K6,'TP Section 7'!K6,'TP Section 8'!K6,'TP Section 9'!K6,'TP Section 10'!K6)</f>
        <v>34</v>
      </c>
      <c r="L6" s="1">
        <f>SUM('TP Section 3'!L6,'TP Section 6'!L6,'TP Section 7'!L6,'TP Section 8'!L6,'TP Section 9'!L6,'TP Section 10'!L6)</f>
        <v>18</v>
      </c>
      <c r="M6" s="1">
        <f>SUM('TP Section 3'!M6,'TP Section 6'!M6,'TP Section 7'!M6,'TP Section 8'!M6,'TP Section 9'!M6,'TP Section 10'!M6)</f>
        <v>9</v>
      </c>
      <c r="N6" s="1">
        <f>SUM('TP Section 3'!N6,'TP Section 6'!N6,'TP Section 7'!N6,'TP Section 8'!N6,'TP Section 9'!N6,'TP Section 10'!N6)</f>
        <v>3</v>
      </c>
      <c r="O6" s="1">
        <f>SUM('TP Section 3'!O6,'TP Section 6'!O6,'TP Section 7'!O6,'TP Section 8'!O6,'TP Section 9'!O6,'TP Section 10'!O6)</f>
        <v>7</v>
      </c>
      <c r="P6" s="1">
        <f>SUM('TP Section 3'!P6,'TP Section 6'!P6,'TP Section 7'!P6,'TP Section 8'!P6,'TP Section 9'!P6,'TP Section 10'!P6)</f>
        <v>7</v>
      </c>
      <c r="Q6" s="1">
        <f>SUM('TP Section 3'!Q6,'TP Section 6'!Q6,'TP Section 7'!Q6,'TP Section 8'!Q6,'TP Section 9'!Q6,'TP Section 10'!Q6)</f>
        <v>1</v>
      </c>
      <c r="R6" s="1">
        <f>SUM('TP Section 3'!R6,'TP Section 6'!R6,'TP Section 7'!R6,'TP Section 8'!R6,'TP Section 9'!R6,'TP Section 10'!R6)</f>
        <v>0</v>
      </c>
      <c r="S6" s="1">
        <f>SUM('TP Section 3'!S6,'TP Section 6'!S6,'TP Section 7'!S6,'TP Section 8'!S6,'TP Section 9'!S6,'TP Section 10'!S6)</f>
        <v>0</v>
      </c>
      <c r="T6" s="1">
        <f>SUM('TP Section 3'!T6,'TP Section 6'!T6,'TP Section 7'!T6,'TP Section 8'!T6,'TP Section 9'!T6,'TP Section 10'!T6)</f>
        <v>2</v>
      </c>
      <c r="U6" s="1">
        <f t="shared" si="0"/>
        <v>135</v>
      </c>
    </row>
    <row r="7" spans="1:24" ht="18.75" x14ac:dyDescent="0.3">
      <c r="A7" s="4" t="s">
        <v>6</v>
      </c>
      <c r="B7" s="1">
        <f>SUM('TP Section 3'!B7,'TP Section 6'!B7,'TP Section 7'!B7,'TP Section 8'!B7,'TP Section 9'!B7,'TP Section 10'!B7)</f>
        <v>59</v>
      </c>
      <c r="C7" s="1">
        <f>SUM('TP Section 3'!C7,'TP Section 6'!C7,'TP Section 7'!C7,'TP Section 8'!C7,'TP Section 9'!C7,'TP Section 10'!C7)</f>
        <v>463</v>
      </c>
      <c r="D7" s="1">
        <f>SUM('TP Section 3'!D7,'TP Section 6'!D7,'TP Section 7'!D7,'TP Section 8'!D7,'TP Section 9'!D7,'TP Section 10'!D7)</f>
        <v>136</v>
      </c>
      <c r="E7" s="1">
        <f>SUM('TP Section 3'!E7,'TP Section 6'!E7,'TP Section 7'!E7,'TP Section 8'!E7,'TP Section 9'!E7,'TP Section 10'!E7)</f>
        <v>262</v>
      </c>
      <c r="F7" s="1">
        <f>SUM('TP Section 3'!F7,'TP Section 6'!F7,'TP Section 7'!F7,'TP Section 8'!F7,'TP Section 9'!F7,'TP Section 10'!F7)</f>
        <v>65</v>
      </c>
      <c r="G7" s="1">
        <f>SUM('TP Section 3'!G7,'TP Section 6'!G7,'TP Section 7'!G7,'TP Section 8'!G7,'TP Section 9'!G7,'TP Section 10'!G7)</f>
        <v>147</v>
      </c>
      <c r="H7" s="1">
        <f>SUM('TP Section 3'!H7,'TP Section 6'!H7,'TP Section 7'!H7,'TP Section 8'!H7,'TP Section 9'!H7,'TP Section 10'!H7)</f>
        <v>454</v>
      </c>
      <c r="I7" s="1">
        <f>SUM('TP Section 3'!I7,'TP Section 6'!I7,'TP Section 7'!I7,'TP Section 8'!I7,'TP Section 9'!I7,'TP Section 10'!I7)</f>
        <v>300</v>
      </c>
      <c r="J7" s="1">
        <f>SUM('TP Section 3'!J7,'TP Section 6'!J7,'TP Section 7'!J7,'TP Section 8'!J7,'TP Section 9'!J7,'TP Section 10'!J7)</f>
        <v>401</v>
      </c>
      <c r="K7" s="1">
        <f>SUM('TP Section 3'!K7,'TP Section 6'!K7,'TP Section 7'!K7,'TP Section 8'!K7,'TP Section 9'!K7,'TP Section 10'!K7)</f>
        <v>74</v>
      </c>
      <c r="L7" s="1">
        <f>SUM('TP Section 3'!L7,'TP Section 6'!L7,'TP Section 7'!L7,'TP Section 8'!L7,'TP Section 9'!L7,'TP Section 10'!L7)</f>
        <v>58</v>
      </c>
      <c r="M7" s="1">
        <f>SUM('TP Section 3'!M7,'TP Section 6'!M7,'TP Section 7'!M7,'TP Section 8'!M7,'TP Section 9'!M7,'TP Section 10'!M7)</f>
        <v>77</v>
      </c>
      <c r="N7" s="1">
        <f>SUM('TP Section 3'!N7,'TP Section 6'!N7,'TP Section 7'!N7,'TP Section 8'!N7,'TP Section 9'!N7,'TP Section 10'!N7)</f>
        <v>91</v>
      </c>
      <c r="O7" s="1">
        <f>SUM('TP Section 3'!O7,'TP Section 6'!O7,'TP Section 7'!O7,'TP Section 8'!O7,'TP Section 9'!O7,'TP Section 10'!O7)</f>
        <v>117</v>
      </c>
      <c r="P7" s="1">
        <f>SUM('TP Section 3'!P7,'TP Section 6'!P7,'TP Section 7'!P7,'TP Section 8'!P7,'TP Section 9'!P7,'TP Section 10'!P7)</f>
        <v>139</v>
      </c>
      <c r="Q7" s="1">
        <f>SUM('TP Section 3'!Q7,'TP Section 6'!Q7,'TP Section 7'!Q7,'TP Section 8'!Q7,'TP Section 9'!Q7,'TP Section 10'!Q7)</f>
        <v>134</v>
      </c>
      <c r="R7" s="1">
        <f>SUM('TP Section 3'!R7,'TP Section 6'!R7,'TP Section 7'!R7,'TP Section 8'!R7,'TP Section 9'!R7,'TP Section 10'!R7)</f>
        <v>119</v>
      </c>
      <c r="S7" s="1">
        <f>SUM('TP Section 3'!S7,'TP Section 6'!S7,'TP Section 7'!S7,'TP Section 8'!S7,'TP Section 9'!S7,'TP Section 10'!S7)</f>
        <v>72</v>
      </c>
      <c r="T7" s="1">
        <f>SUM('TP Section 3'!T7,'TP Section 6'!T7,'TP Section 7'!T7,'TP Section 8'!T7,'TP Section 9'!T7,'TP Section 10'!T7)</f>
        <v>304</v>
      </c>
      <c r="U7" s="1">
        <f t="shared" si="0"/>
        <v>3472</v>
      </c>
    </row>
    <row r="8" spans="1:24" ht="18.75" x14ac:dyDescent="0.3">
      <c r="A8" s="4" t="s">
        <v>7</v>
      </c>
      <c r="B8" s="1">
        <f>SUM('TP Section 3'!B8,'TP Section 6'!B8,'TP Section 7'!B8,'TP Section 8'!B8,'TP Section 9'!B8,'TP Section 10'!B8)</f>
        <v>11</v>
      </c>
      <c r="C8" s="1">
        <f>SUM('TP Section 3'!C8,'TP Section 6'!C8,'TP Section 7'!C8,'TP Section 8'!C8,'TP Section 9'!C8,'TP Section 10'!C8)</f>
        <v>33</v>
      </c>
      <c r="D8" s="1">
        <f>SUM('TP Section 3'!D8,'TP Section 6'!D8,'TP Section 7'!D8,'TP Section 8'!D8,'TP Section 9'!D8,'TP Section 10'!D8)</f>
        <v>12</v>
      </c>
      <c r="E8" s="1">
        <f>SUM('TP Section 3'!E8,'TP Section 6'!E8,'TP Section 7'!E8,'TP Section 8'!E8,'TP Section 9'!E8,'TP Section 10'!E8)</f>
        <v>10</v>
      </c>
      <c r="F8" s="1">
        <f>SUM('TP Section 3'!F8,'TP Section 6'!F8,'TP Section 7'!F8,'TP Section 8'!F8,'TP Section 9'!F8,'TP Section 10'!F8)</f>
        <v>30</v>
      </c>
      <c r="G8" s="1">
        <f>SUM('TP Section 3'!G8,'TP Section 6'!G8,'TP Section 7'!G8,'TP Section 8'!G8,'TP Section 9'!G8,'TP Section 10'!G8)</f>
        <v>19</v>
      </c>
      <c r="H8" s="1">
        <f>SUM('TP Section 3'!H8,'TP Section 6'!H8,'TP Section 7'!H8,'TP Section 8'!H8,'TP Section 9'!H8,'TP Section 10'!H8)</f>
        <v>16</v>
      </c>
      <c r="I8" s="1">
        <f>SUM('TP Section 3'!I8,'TP Section 6'!I8,'TP Section 7'!I8,'TP Section 8'!I8,'TP Section 9'!I8,'TP Section 10'!I8)</f>
        <v>4</v>
      </c>
      <c r="J8" s="1">
        <f>SUM('TP Section 3'!J8,'TP Section 6'!J8,'TP Section 7'!J8,'TP Section 8'!J8,'TP Section 9'!J8,'TP Section 10'!J8)</f>
        <v>3</v>
      </c>
      <c r="K8" s="1">
        <f>SUM('TP Section 3'!K8,'TP Section 6'!K8,'TP Section 7'!K8,'TP Section 8'!K8,'TP Section 9'!K8,'TP Section 10'!K8)</f>
        <v>17</v>
      </c>
      <c r="L8" s="1">
        <f>SUM('TP Section 3'!L8,'TP Section 6'!L8,'TP Section 7'!L8,'TP Section 8'!L8,'TP Section 9'!L8,'TP Section 10'!L8)</f>
        <v>27</v>
      </c>
      <c r="M8" s="1">
        <f>SUM('TP Section 3'!M8,'TP Section 6'!M8,'TP Section 7'!M8,'TP Section 8'!M8,'TP Section 9'!M8,'TP Section 10'!M8)</f>
        <v>88</v>
      </c>
      <c r="N8" s="1">
        <f>SUM('TP Section 3'!N8,'TP Section 6'!N8,'TP Section 7'!N8,'TP Section 8'!N8,'TP Section 9'!N8,'TP Section 10'!N8)</f>
        <v>30</v>
      </c>
      <c r="O8" s="1">
        <f>SUM('TP Section 3'!O8,'TP Section 6'!O8,'TP Section 7'!O8,'TP Section 8'!O8,'TP Section 9'!O8,'TP Section 10'!O8)</f>
        <v>8</v>
      </c>
      <c r="P8" s="1">
        <f>SUM('TP Section 3'!P8,'TP Section 6'!P8,'TP Section 7'!P8,'TP Section 8'!P8,'TP Section 9'!P8,'TP Section 10'!P8)</f>
        <v>43</v>
      </c>
      <c r="Q8" s="1">
        <f>SUM('TP Section 3'!Q8,'TP Section 6'!Q8,'TP Section 7'!Q8,'TP Section 8'!Q8,'TP Section 9'!Q8,'TP Section 10'!Q8)</f>
        <v>25</v>
      </c>
      <c r="R8" s="1">
        <f>SUM('TP Section 3'!R8,'TP Section 6'!R8,'TP Section 7'!R8,'TP Section 8'!R8,'TP Section 9'!R8,'TP Section 10'!R8)</f>
        <v>11</v>
      </c>
      <c r="S8" s="1">
        <f>SUM('TP Section 3'!S8,'TP Section 6'!S8,'TP Section 7'!S8,'TP Section 8'!S8,'TP Section 9'!S8,'TP Section 10'!S8)</f>
        <v>25</v>
      </c>
      <c r="T8" s="1">
        <f>SUM('TP Section 3'!T8,'TP Section 6'!T8,'TP Section 7'!T8,'TP Section 8'!T8,'TP Section 9'!T8,'TP Section 10'!T8)</f>
        <v>22</v>
      </c>
      <c r="U8" s="1">
        <f t="shared" si="0"/>
        <v>434</v>
      </c>
    </row>
    <row r="9" spans="1:24" ht="18.75" x14ac:dyDescent="0.3">
      <c r="A9" s="4" t="s">
        <v>8</v>
      </c>
      <c r="B9" s="1">
        <f>SUM('TP Section 3'!B9,'TP Section 6'!B9,'TP Section 7'!B9,'TP Section 8'!B9,'TP Section 9'!B9,'TP Section 10'!B9)</f>
        <v>0</v>
      </c>
      <c r="C9" s="1">
        <f>SUM('TP Section 3'!C9,'TP Section 6'!C9,'TP Section 7'!C9,'TP Section 8'!C9,'TP Section 9'!C9,'TP Section 10'!C9)</f>
        <v>0</v>
      </c>
      <c r="D9" s="1">
        <f>SUM('TP Section 3'!D9,'TP Section 6'!D9,'TP Section 7'!D9,'TP Section 8'!D9,'TP Section 9'!D9,'TP Section 10'!D9)</f>
        <v>5</v>
      </c>
      <c r="E9" s="1">
        <f>SUM('TP Section 3'!E9,'TP Section 6'!E9,'TP Section 7'!E9,'TP Section 8'!E9,'TP Section 9'!E9,'TP Section 10'!E9)</f>
        <v>0</v>
      </c>
      <c r="F9" s="1">
        <f>SUM('TP Section 3'!F9,'TP Section 6'!F9,'TP Section 7'!F9,'TP Section 8'!F9,'TP Section 9'!F9,'TP Section 10'!F9)</f>
        <v>3</v>
      </c>
      <c r="G9" s="1">
        <f>SUM('TP Section 3'!G9,'TP Section 6'!G9,'TP Section 7'!G9,'TP Section 8'!G9,'TP Section 9'!G9,'TP Section 10'!G9)</f>
        <v>3</v>
      </c>
      <c r="H9" s="1">
        <f>SUM('TP Section 3'!H9,'TP Section 6'!H9,'TP Section 7'!H9,'TP Section 8'!H9,'TP Section 9'!H9,'TP Section 10'!H9)</f>
        <v>7</v>
      </c>
      <c r="I9" s="1">
        <f>SUM('TP Section 3'!I9,'TP Section 6'!I9,'TP Section 7'!I9,'TP Section 8'!I9,'TP Section 9'!I9,'TP Section 10'!I9)</f>
        <v>0</v>
      </c>
      <c r="J9" s="1">
        <f>SUM('TP Section 3'!J9,'TP Section 6'!J9,'TP Section 7'!J9,'TP Section 8'!J9,'TP Section 9'!J9,'TP Section 10'!J9)</f>
        <v>0</v>
      </c>
      <c r="K9" s="1">
        <f>SUM('TP Section 3'!K9,'TP Section 6'!K9,'TP Section 7'!K9,'TP Section 8'!K9,'TP Section 9'!K9,'TP Section 10'!K9)</f>
        <v>0</v>
      </c>
      <c r="L9" s="1">
        <f>SUM('TP Section 3'!L9,'TP Section 6'!L9,'TP Section 7'!L9,'TP Section 8'!L9,'TP Section 9'!L9,'TP Section 10'!L9)</f>
        <v>1</v>
      </c>
      <c r="M9" s="1">
        <f>SUM('TP Section 3'!M9,'TP Section 6'!M9,'TP Section 7'!M9,'TP Section 8'!M9,'TP Section 9'!M9,'TP Section 10'!M9)</f>
        <v>8</v>
      </c>
      <c r="N9" s="1">
        <f>SUM('TP Section 3'!N9,'TP Section 6'!N9,'TP Section 7'!N9,'TP Section 8'!N9,'TP Section 9'!N9,'TP Section 10'!N9)</f>
        <v>1</v>
      </c>
      <c r="O9" s="1">
        <f>SUM('TP Section 3'!O9,'TP Section 6'!O9,'TP Section 7'!O9,'TP Section 8'!O9,'TP Section 9'!O9,'TP Section 10'!O9)</f>
        <v>6</v>
      </c>
      <c r="P9" s="1">
        <f>SUM('TP Section 3'!P9,'TP Section 6'!P9,'TP Section 7'!P9,'TP Section 8'!P9,'TP Section 9'!P9,'TP Section 10'!P9)</f>
        <v>7</v>
      </c>
      <c r="Q9" s="1">
        <f>SUM('TP Section 3'!Q9,'TP Section 6'!Q9,'TP Section 7'!Q9,'TP Section 8'!Q9,'TP Section 9'!Q9,'TP Section 10'!Q9)</f>
        <v>7</v>
      </c>
      <c r="R9" s="1">
        <f>SUM('TP Section 3'!R9,'TP Section 6'!R9,'TP Section 7'!R9,'TP Section 8'!R9,'TP Section 9'!R9,'TP Section 10'!R9)</f>
        <v>1</v>
      </c>
      <c r="S9" s="1">
        <f>SUM('TP Section 3'!S9,'TP Section 6'!S9,'TP Section 7'!S9,'TP Section 8'!S9,'TP Section 9'!S9,'TP Section 10'!S9)</f>
        <v>5</v>
      </c>
      <c r="T9" s="1">
        <f>SUM('TP Section 3'!T9,'TP Section 6'!T9,'TP Section 7'!T9,'TP Section 8'!T9,'TP Section 9'!T9,'TP Section 10'!T9)</f>
        <v>5</v>
      </c>
      <c r="U9" s="1">
        <f t="shared" si="0"/>
        <v>59</v>
      </c>
    </row>
    <row r="10" spans="1:24" ht="18.75" x14ac:dyDescent="0.3">
      <c r="A10" s="4" t="s">
        <v>9</v>
      </c>
      <c r="B10" s="1">
        <f>SUM('TP Section 3'!B10,'TP Section 6'!B10,'TP Section 7'!B10,'TP Section 8'!B10,'TP Section 9'!B10,'TP Section 10'!B10)</f>
        <v>1</v>
      </c>
      <c r="C10" s="1">
        <f>SUM('TP Section 3'!C10,'TP Section 6'!C10,'TP Section 7'!C10,'TP Section 8'!C10,'TP Section 9'!C10,'TP Section 10'!C10)</f>
        <v>0</v>
      </c>
      <c r="D10" s="1">
        <f>SUM('TP Section 3'!D10,'TP Section 6'!D10,'TP Section 7'!D10,'TP Section 8'!D10,'TP Section 9'!D10,'TP Section 10'!D10)</f>
        <v>31</v>
      </c>
      <c r="E10" s="1">
        <f>SUM('TP Section 3'!E10,'TP Section 6'!E10,'TP Section 7'!E10,'TP Section 8'!E10,'TP Section 9'!E10,'TP Section 10'!E10)</f>
        <v>0</v>
      </c>
      <c r="F10" s="1">
        <f>SUM('TP Section 3'!F10,'TP Section 6'!F10,'TP Section 7'!F10,'TP Section 8'!F10,'TP Section 9'!F10,'TP Section 10'!F10)</f>
        <v>0</v>
      </c>
      <c r="G10" s="1">
        <f>SUM('TP Section 3'!G10,'TP Section 6'!G10,'TP Section 7'!G10,'TP Section 8'!G10,'TP Section 9'!G10,'TP Section 10'!G10)</f>
        <v>0</v>
      </c>
      <c r="H10" s="1">
        <f>SUM('TP Section 3'!H10,'TP Section 6'!H10,'TP Section 7'!H10,'TP Section 8'!H10,'TP Section 9'!H10,'TP Section 10'!H10)</f>
        <v>0</v>
      </c>
      <c r="I10" s="1">
        <f>SUM('TP Section 3'!I10,'TP Section 6'!I10,'TP Section 7'!I10,'TP Section 8'!I10,'TP Section 9'!I10,'TP Section 10'!I10)</f>
        <v>0</v>
      </c>
      <c r="J10" s="1">
        <f>SUM('TP Section 3'!J10,'TP Section 6'!J10,'TP Section 7'!J10,'TP Section 8'!J10,'TP Section 9'!J10,'TP Section 10'!J10)</f>
        <v>0</v>
      </c>
      <c r="K10" s="1">
        <f>SUM('TP Section 3'!K10,'TP Section 6'!K10,'TP Section 7'!K10,'TP Section 8'!K10,'TP Section 9'!K10,'TP Section 10'!K10)</f>
        <v>0</v>
      </c>
      <c r="L10" s="1">
        <f>SUM('TP Section 3'!L10,'TP Section 6'!L10,'TP Section 7'!L10,'TP Section 8'!L10,'TP Section 9'!L10,'TP Section 10'!L10)</f>
        <v>2</v>
      </c>
      <c r="M10" s="1">
        <f>SUM('TP Section 3'!M10,'TP Section 6'!M10,'TP Section 7'!M10,'TP Section 8'!M10,'TP Section 9'!M10,'TP Section 10'!M10)</f>
        <v>4</v>
      </c>
      <c r="N10" s="1">
        <f>SUM('TP Section 3'!N10,'TP Section 6'!N10,'TP Section 7'!N10,'TP Section 8'!N10,'TP Section 9'!N10,'TP Section 10'!N10)</f>
        <v>1</v>
      </c>
      <c r="O10" s="1">
        <f>SUM('TP Section 3'!O10,'TP Section 6'!O10,'TP Section 7'!O10,'TP Section 8'!O10,'TP Section 9'!O10,'TP Section 10'!O10)</f>
        <v>2</v>
      </c>
      <c r="P10" s="1">
        <f>SUM('TP Section 3'!P10,'TP Section 6'!P10,'TP Section 7'!P10,'TP Section 8'!P10,'TP Section 9'!P10,'TP Section 10'!P10)</f>
        <v>3</v>
      </c>
      <c r="Q10" s="1">
        <f>SUM('TP Section 3'!Q10,'TP Section 6'!Q10,'TP Section 7'!Q10,'TP Section 8'!Q10,'TP Section 9'!Q10,'TP Section 10'!Q10)</f>
        <v>0</v>
      </c>
      <c r="R10" s="1">
        <f>SUM('TP Section 3'!R10,'TP Section 6'!R10,'TP Section 7'!R10,'TP Section 8'!R10,'TP Section 9'!R10,'TP Section 10'!R10)</f>
        <v>0</v>
      </c>
      <c r="S10" s="1">
        <f>SUM('TP Section 3'!S10,'TP Section 6'!S10,'TP Section 7'!S10,'TP Section 8'!S10,'TP Section 9'!S10,'TP Section 10'!S10)</f>
        <v>8</v>
      </c>
      <c r="T10" s="1">
        <f>SUM('TP Section 3'!T10,'TP Section 6'!T10,'TP Section 7'!T10,'TP Section 8'!T10,'TP Section 9'!T10,'TP Section 10'!T10)</f>
        <v>22</v>
      </c>
      <c r="U10" s="1">
        <f t="shared" si="0"/>
        <v>74</v>
      </c>
    </row>
    <row r="11" spans="1:24" ht="18.75" x14ac:dyDescent="0.3">
      <c r="A11" s="4" t="s">
        <v>10</v>
      </c>
      <c r="B11" s="1">
        <f>SUM('TP Section 3'!B11,'TP Section 6'!B11,'TP Section 7'!B11,'TP Section 8'!B11,'TP Section 9'!B11,'TP Section 10'!B11)</f>
        <v>75</v>
      </c>
      <c r="C11" s="1">
        <f>SUM('TP Section 3'!C11,'TP Section 6'!C11,'TP Section 7'!C11,'TP Section 8'!C11,'TP Section 9'!C11,'TP Section 10'!C11)</f>
        <v>21</v>
      </c>
      <c r="D11" s="1">
        <f>SUM('TP Section 3'!D11,'TP Section 6'!D11,'TP Section 7'!D11,'TP Section 8'!D11,'TP Section 9'!D11,'TP Section 10'!D11)</f>
        <v>52</v>
      </c>
      <c r="E11" s="1">
        <f>SUM('TP Section 3'!E11,'TP Section 6'!E11,'TP Section 7'!E11,'TP Section 8'!E11,'TP Section 9'!E11,'TP Section 10'!E11)</f>
        <v>25</v>
      </c>
      <c r="F11" s="1">
        <f>SUM('TP Section 3'!F11,'TP Section 6'!F11,'TP Section 7'!F11,'TP Section 8'!F11,'TP Section 9'!F11,'TP Section 10'!F11)</f>
        <v>6</v>
      </c>
      <c r="G11" s="1">
        <f>SUM('TP Section 3'!G11,'TP Section 6'!G11,'TP Section 7'!G11,'TP Section 8'!G11,'TP Section 9'!G11,'TP Section 10'!G11)</f>
        <v>49</v>
      </c>
      <c r="H11" s="1">
        <f>SUM('TP Section 3'!H11,'TP Section 6'!H11,'TP Section 7'!H11,'TP Section 8'!H11,'TP Section 9'!H11,'TP Section 10'!H11)</f>
        <v>102</v>
      </c>
      <c r="I11" s="1">
        <f>SUM('TP Section 3'!I11,'TP Section 6'!I11,'TP Section 7'!I11,'TP Section 8'!I11,'TP Section 9'!I11,'TP Section 10'!I11)</f>
        <v>11</v>
      </c>
      <c r="J11" s="1">
        <f>SUM('TP Section 3'!J11,'TP Section 6'!J11,'TP Section 7'!J11,'TP Section 8'!J11,'TP Section 9'!J11,'TP Section 10'!J11)</f>
        <v>5</v>
      </c>
      <c r="K11" s="1">
        <f>SUM('TP Section 3'!K11,'TP Section 6'!K11,'TP Section 7'!K11,'TP Section 8'!K11,'TP Section 9'!K11,'TP Section 10'!K11)</f>
        <v>0</v>
      </c>
      <c r="L11" s="1">
        <f>SUM('TP Section 3'!L11,'TP Section 6'!L11,'TP Section 7'!L11,'TP Section 8'!L11,'TP Section 9'!L11,'TP Section 10'!L11)</f>
        <v>14</v>
      </c>
      <c r="M11" s="1">
        <f>SUM('TP Section 3'!M11,'TP Section 6'!M11,'TP Section 7'!M11,'TP Section 8'!M11,'TP Section 9'!M11,'TP Section 10'!M11)</f>
        <v>8</v>
      </c>
      <c r="N11" s="1">
        <f>SUM('TP Section 3'!N11,'TP Section 6'!N11,'TP Section 7'!N11,'TP Section 8'!N11,'TP Section 9'!N11,'TP Section 10'!N11)</f>
        <v>8</v>
      </c>
      <c r="O11" s="1">
        <f>SUM('TP Section 3'!O11,'TP Section 6'!O11,'TP Section 7'!O11,'TP Section 8'!O11,'TP Section 9'!O11,'TP Section 10'!O11)</f>
        <v>6</v>
      </c>
      <c r="P11" s="1">
        <f>SUM('TP Section 3'!P11,'TP Section 6'!P11,'TP Section 7'!P11,'TP Section 8'!P11,'TP Section 9'!P11,'TP Section 10'!P11)</f>
        <v>3</v>
      </c>
      <c r="Q11" s="1">
        <f>SUM('TP Section 3'!Q11,'TP Section 6'!Q11,'TP Section 7'!Q11,'TP Section 8'!Q11,'TP Section 9'!Q11,'TP Section 10'!Q11)</f>
        <v>6</v>
      </c>
      <c r="R11" s="1">
        <f>SUM('TP Section 3'!R11,'TP Section 6'!R11,'TP Section 7'!R11,'TP Section 8'!R11,'TP Section 9'!R11,'TP Section 10'!R11)</f>
        <v>3</v>
      </c>
      <c r="S11" s="1">
        <f>SUM('TP Section 3'!S11,'TP Section 6'!S11,'TP Section 7'!S11,'TP Section 8'!S11,'TP Section 9'!S11,'TP Section 10'!S11)</f>
        <v>88</v>
      </c>
      <c r="T11" s="1">
        <f>SUM('TP Section 3'!T11,'TP Section 6'!T11,'TP Section 7'!T11,'TP Section 8'!T11,'TP Section 9'!T11,'TP Section 10'!T11)</f>
        <v>44</v>
      </c>
      <c r="U11" s="1">
        <f t="shared" si="0"/>
        <v>526</v>
      </c>
    </row>
    <row r="12" spans="1:24" ht="18.75" x14ac:dyDescent="0.3">
      <c r="A12" s="4" t="s">
        <v>11</v>
      </c>
      <c r="B12" s="1">
        <f>SUM('TP Section 3'!B12,'TP Section 6'!B12,'TP Section 7'!B12,'TP Section 8'!B12,'TP Section 9'!B12,'TP Section 10'!B12)</f>
        <v>0</v>
      </c>
      <c r="C12" s="1">
        <f>SUM('TP Section 3'!C12,'TP Section 6'!C12,'TP Section 7'!C12,'TP Section 8'!C12,'TP Section 9'!C12,'TP Section 10'!C12)</f>
        <v>0</v>
      </c>
      <c r="D12" s="1">
        <f>SUM('TP Section 3'!D12,'TP Section 6'!D12,'TP Section 7'!D12,'TP Section 8'!D12,'TP Section 9'!D12,'TP Section 10'!D12)</f>
        <v>0</v>
      </c>
      <c r="E12" s="1">
        <f>SUM('TP Section 3'!E12,'TP Section 6'!E12,'TP Section 7'!E12,'TP Section 8'!E12,'TP Section 9'!E12,'TP Section 10'!E12)</f>
        <v>0</v>
      </c>
      <c r="F12" s="1">
        <f>SUM('TP Section 3'!F12,'TP Section 6'!F12,'TP Section 7'!F12,'TP Section 8'!F12,'TP Section 9'!F12,'TP Section 10'!F12)</f>
        <v>0</v>
      </c>
      <c r="G12" s="1">
        <f>SUM('TP Section 3'!G12,'TP Section 6'!G12,'TP Section 7'!G12,'TP Section 8'!G12,'TP Section 9'!G12,'TP Section 10'!G12)</f>
        <v>0</v>
      </c>
      <c r="H12" s="1">
        <f>SUM('TP Section 3'!H12,'TP Section 6'!H12,'TP Section 7'!H12,'TP Section 8'!H12,'TP Section 9'!H12,'TP Section 10'!H12)</f>
        <v>0</v>
      </c>
      <c r="I12" s="1">
        <f>SUM('TP Section 3'!I12,'TP Section 6'!I12,'TP Section 7'!I12,'TP Section 8'!I12,'TP Section 9'!I12,'TP Section 10'!I12)</f>
        <v>0</v>
      </c>
      <c r="J12" s="1">
        <f>SUM('TP Section 3'!J12,'TP Section 6'!J12,'TP Section 7'!J12,'TP Section 8'!J12,'TP Section 9'!J12,'TP Section 10'!J12)</f>
        <v>0</v>
      </c>
      <c r="K12" s="1">
        <f>SUM('TP Section 3'!K12,'TP Section 6'!K12,'TP Section 7'!K12,'TP Section 8'!K12,'TP Section 9'!K12,'TP Section 10'!K12)</f>
        <v>0</v>
      </c>
      <c r="L12" s="1">
        <f>SUM('TP Section 3'!L12,'TP Section 6'!L12,'TP Section 7'!L12,'TP Section 8'!L12,'TP Section 9'!L12,'TP Section 10'!L12)</f>
        <v>0</v>
      </c>
      <c r="M12" s="1">
        <f>SUM('TP Section 3'!M12,'TP Section 6'!M12,'TP Section 7'!M12,'TP Section 8'!M12,'TP Section 9'!M12,'TP Section 10'!M12)</f>
        <v>0</v>
      </c>
      <c r="N12" s="1">
        <f>SUM('TP Section 3'!N12,'TP Section 6'!N12,'TP Section 7'!N12,'TP Section 8'!N12,'TP Section 9'!N12,'TP Section 10'!N12)</f>
        <v>0</v>
      </c>
      <c r="O12" s="1">
        <f>SUM('TP Section 3'!O12,'TP Section 6'!O12,'TP Section 7'!O12,'TP Section 8'!O12,'TP Section 9'!O12,'TP Section 10'!O12)</f>
        <v>0</v>
      </c>
      <c r="P12" s="1">
        <f>SUM('TP Section 3'!P12,'TP Section 6'!P12,'TP Section 7'!P12,'TP Section 8'!P12,'TP Section 9'!P12,'TP Section 10'!P12)</f>
        <v>0</v>
      </c>
      <c r="Q12" s="1">
        <f>SUM('TP Section 3'!Q12,'TP Section 6'!Q12,'TP Section 7'!Q12,'TP Section 8'!Q12,'TP Section 9'!Q12,'TP Section 10'!Q12)</f>
        <v>0</v>
      </c>
      <c r="R12" s="1">
        <f>SUM('TP Section 3'!R12,'TP Section 6'!R12,'TP Section 7'!R12,'TP Section 8'!R12,'TP Section 9'!R12,'TP Section 10'!R12)</f>
        <v>1</v>
      </c>
      <c r="S12" s="1">
        <f>SUM('TP Section 3'!S12,'TP Section 6'!S12,'TP Section 7'!S12,'TP Section 8'!S12,'TP Section 9'!S12,'TP Section 10'!S12)</f>
        <v>1</v>
      </c>
      <c r="T12" s="1">
        <f>SUM('TP Section 3'!T12,'TP Section 6'!T12,'TP Section 7'!T12,'TP Section 8'!T12,'TP Section 9'!T12,'TP Section 10'!T12)</f>
        <v>1</v>
      </c>
      <c r="U12" s="1">
        <f t="shared" si="0"/>
        <v>3</v>
      </c>
    </row>
    <row r="13" spans="1:24" ht="18.75" x14ac:dyDescent="0.3">
      <c r="A13" s="4" t="s">
        <v>12</v>
      </c>
      <c r="B13" s="1">
        <f>SUM('TP Section 3'!B13,'TP Section 6'!B13,'TP Section 7'!B13,'TP Section 8'!B13,'TP Section 9'!B13,'TP Section 10'!B13)</f>
        <v>0</v>
      </c>
      <c r="C13" s="1">
        <f>SUM('TP Section 3'!C13,'TP Section 6'!C13,'TP Section 7'!C13,'TP Section 8'!C13,'TP Section 9'!C13,'TP Section 10'!C13)</f>
        <v>0</v>
      </c>
      <c r="D13" s="1">
        <f>SUM('TP Section 3'!D13,'TP Section 6'!D13,'TP Section 7'!D13,'TP Section 8'!D13,'TP Section 9'!D13,'TP Section 10'!D13)</f>
        <v>0</v>
      </c>
      <c r="E13" s="1">
        <f>SUM('TP Section 3'!E13,'TP Section 6'!E13,'TP Section 7'!E13,'TP Section 8'!E13,'TP Section 9'!E13,'TP Section 10'!E13)</f>
        <v>0</v>
      </c>
      <c r="F13" s="1">
        <f>SUM('TP Section 3'!F13,'TP Section 6'!F13,'TP Section 7'!F13,'TP Section 8'!F13,'TP Section 9'!F13,'TP Section 10'!F13)</f>
        <v>0</v>
      </c>
      <c r="G13" s="1">
        <f>SUM('TP Section 3'!G13,'TP Section 6'!G13,'TP Section 7'!G13,'TP Section 8'!G13,'TP Section 9'!G13,'TP Section 10'!G13)</f>
        <v>0</v>
      </c>
      <c r="H13" s="1">
        <f>SUM('TP Section 3'!H13,'TP Section 6'!H13,'TP Section 7'!H13,'TP Section 8'!H13,'TP Section 9'!H13,'TP Section 10'!H13)</f>
        <v>0</v>
      </c>
      <c r="I13" s="1">
        <f>SUM('TP Section 3'!I13,'TP Section 6'!I13,'TP Section 7'!I13,'TP Section 8'!I13,'TP Section 9'!I13,'TP Section 10'!I13)</f>
        <v>0</v>
      </c>
      <c r="J13" s="1">
        <f>SUM('TP Section 3'!J13,'TP Section 6'!J13,'TP Section 7'!J13,'TP Section 8'!J13,'TP Section 9'!J13,'TP Section 10'!J13)</f>
        <v>0</v>
      </c>
      <c r="K13" s="1">
        <f>SUM('TP Section 3'!K13,'TP Section 6'!K13,'TP Section 7'!K13,'TP Section 8'!K13,'TP Section 9'!K13,'TP Section 10'!K13)</f>
        <v>0</v>
      </c>
      <c r="L13" s="1">
        <f>SUM('TP Section 3'!L13,'TP Section 6'!L13,'TP Section 7'!L13,'TP Section 8'!L13,'TP Section 9'!L13,'TP Section 10'!L13)</f>
        <v>0</v>
      </c>
      <c r="M13" s="1">
        <f>SUM('TP Section 3'!M13,'TP Section 6'!M13,'TP Section 7'!M13,'TP Section 8'!M13,'TP Section 9'!M13,'TP Section 10'!M13)</f>
        <v>0</v>
      </c>
      <c r="N13" s="1">
        <f>SUM('TP Section 3'!N13,'TP Section 6'!N13,'TP Section 7'!N13,'TP Section 8'!N13,'TP Section 9'!N13,'TP Section 10'!N13)</f>
        <v>0</v>
      </c>
      <c r="O13" s="1">
        <f>SUM('TP Section 3'!O13,'TP Section 6'!O13,'TP Section 7'!O13,'TP Section 8'!O13,'TP Section 9'!O13,'TP Section 10'!O13)</f>
        <v>0</v>
      </c>
      <c r="P13" s="1">
        <f>SUM('TP Section 3'!P13,'TP Section 6'!P13,'TP Section 7'!P13,'TP Section 8'!P13,'TP Section 9'!P13,'TP Section 10'!P13)</f>
        <v>0</v>
      </c>
      <c r="Q13" s="1">
        <f>SUM('TP Section 3'!Q13,'TP Section 6'!Q13,'TP Section 7'!Q13,'TP Section 8'!Q13,'TP Section 9'!Q13,'TP Section 10'!Q13)</f>
        <v>0</v>
      </c>
      <c r="R13" s="1">
        <f>SUM('TP Section 3'!R13,'TP Section 6'!R13,'TP Section 7'!R13,'TP Section 8'!R13,'TP Section 9'!R13,'TP Section 10'!R13)</f>
        <v>0</v>
      </c>
      <c r="S13" s="1">
        <f>SUM('TP Section 3'!S13,'TP Section 6'!S13,'TP Section 7'!S13,'TP Section 8'!S13,'TP Section 9'!S13,'TP Section 10'!S13)</f>
        <v>0</v>
      </c>
      <c r="T13" s="1">
        <f>SUM('TP Section 3'!T13,'TP Section 6'!T13,'TP Section 7'!T13,'TP Section 8'!T13,'TP Section 9'!T13,'TP Section 10'!T13)</f>
        <v>0</v>
      </c>
      <c r="U13" s="1">
        <f t="shared" si="0"/>
        <v>0</v>
      </c>
    </row>
    <row r="14" spans="1:24" ht="18.75" x14ac:dyDescent="0.3">
      <c r="A14" s="4" t="s">
        <v>13</v>
      </c>
      <c r="B14" s="1">
        <f>SUM('TP Section 3'!B14,'TP Section 6'!B14,'TP Section 7'!B14,'TP Section 8'!B14,'TP Section 9'!B14,'TP Section 10'!B14)</f>
        <v>0</v>
      </c>
      <c r="C14" s="1">
        <f>SUM('TP Section 3'!C14,'TP Section 6'!C14,'TP Section 7'!C14,'TP Section 8'!C14,'TP Section 9'!C14,'TP Section 10'!C14)</f>
        <v>0</v>
      </c>
      <c r="D14" s="1">
        <f>SUM('TP Section 3'!D14,'TP Section 6'!D14,'TP Section 7'!D14,'TP Section 8'!D14,'TP Section 9'!D14,'TP Section 10'!D14)</f>
        <v>0</v>
      </c>
      <c r="E14" s="1">
        <f>SUM('TP Section 3'!E14,'TP Section 6'!E14,'TP Section 7'!E14,'TP Section 8'!E14,'TP Section 9'!E14,'TP Section 10'!E14)</f>
        <v>0</v>
      </c>
      <c r="F14" s="1">
        <f>SUM('TP Section 3'!F14,'TP Section 6'!F14,'TP Section 7'!F14,'TP Section 8'!F14,'TP Section 9'!F14,'TP Section 10'!F14)</f>
        <v>0</v>
      </c>
      <c r="G14" s="1">
        <f>SUM('TP Section 3'!G14,'TP Section 6'!G14,'TP Section 7'!G14,'TP Section 8'!G14,'TP Section 9'!G14,'TP Section 10'!G14)</f>
        <v>0</v>
      </c>
      <c r="H14" s="1">
        <f>SUM('TP Section 3'!H14,'TP Section 6'!H14,'TP Section 7'!H14,'TP Section 8'!H14,'TP Section 9'!H14,'TP Section 10'!H14)</f>
        <v>0</v>
      </c>
      <c r="I14" s="1">
        <f>SUM('TP Section 3'!I14,'TP Section 6'!I14,'TP Section 7'!I14,'TP Section 8'!I14,'TP Section 9'!I14,'TP Section 10'!I14)</f>
        <v>1</v>
      </c>
      <c r="J14" s="1">
        <f>SUM('TP Section 3'!J14,'TP Section 6'!J14,'TP Section 7'!J14,'TP Section 8'!J14,'TP Section 9'!J14,'TP Section 10'!J14)</f>
        <v>0</v>
      </c>
      <c r="K14" s="1">
        <f>SUM('TP Section 3'!K14,'TP Section 6'!K14,'TP Section 7'!K14,'TP Section 8'!K14,'TP Section 9'!K14,'TP Section 10'!K14)</f>
        <v>0</v>
      </c>
      <c r="L14" s="1">
        <f>SUM('TP Section 3'!L14,'TP Section 6'!L14,'TP Section 7'!L14,'TP Section 8'!L14,'TP Section 9'!L14,'TP Section 10'!L14)</f>
        <v>1</v>
      </c>
      <c r="M14" s="1">
        <f>SUM('TP Section 3'!M14,'TP Section 6'!M14,'TP Section 7'!M14,'TP Section 8'!M14,'TP Section 9'!M14,'TP Section 10'!M14)</f>
        <v>1</v>
      </c>
      <c r="N14" s="1">
        <f>SUM('TP Section 3'!N14,'TP Section 6'!N14,'TP Section 7'!N14,'TP Section 8'!N14,'TP Section 9'!N14,'TP Section 10'!N14)</f>
        <v>2</v>
      </c>
      <c r="O14" s="1">
        <f>SUM('TP Section 3'!O14,'TP Section 6'!O14,'TP Section 7'!O14,'TP Section 8'!O14,'TP Section 9'!O14,'TP Section 10'!O14)</f>
        <v>3</v>
      </c>
      <c r="P14" s="1">
        <f>SUM('TP Section 3'!P14,'TP Section 6'!P14,'TP Section 7'!P14,'TP Section 8'!P14,'TP Section 9'!P14,'TP Section 10'!P14)</f>
        <v>1</v>
      </c>
      <c r="Q14" s="1">
        <f>SUM('TP Section 3'!Q14,'TP Section 6'!Q14,'TP Section 7'!Q14,'TP Section 8'!Q14,'TP Section 9'!Q14,'TP Section 10'!Q14)</f>
        <v>4</v>
      </c>
      <c r="R14" s="1">
        <f>SUM('TP Section 3'!R14,'TP Section 6'!R14,'TP Section 7'!R14,'TP Section 8'!R14,'TP Section 9'!R14,'TP Section 10'!R14)</f>
        <v>0</v>
      </c>
      <c r="S14" s="1">
        <f>SUM('TP Section 3'!S14,'TP Section 6'!S14,'TP Section 7'!S14,'TP Section 8'!S14,'TP Section 9'!S14,'TP Section 10'!S14)</f>
        <v>1</v>
      </c>
      <c r="T14" s="1">
        <f>SUM('TP Section 3'!T14,'TP Section 6'!T14,'TP Section 7'!T14,'TP Section 8'!T14,'TP Section 9'!T14,'TP Section 10'!T14)</f>
        <v>0</v>
      </c>
      <c r="U14" s="1">
        <f t="shared" si="0"/>
        <v>14</v>
      </c>
    </row>
    <row r="15" spans="1:24" ht="18.75" x14ac:dyDescent="0.3">
      <c r="A15" s="4" t="s">
        <v>14</v>
      </c>
      <c r="B15" s="1">
        <f>SUM('TP Section 3'!B15,'TP Section 6'!B15,'TP Section 7'!B15,'TP Section 8'!B15,'TP Section 9'!B15,'TP Section 10'!B15)</f>
        <v>145</v>
      </c>
      <c r="C15" s="1">
        <f>SUM('TP Section 3'!C15,'TP Section 6'!C15,'TP Section 7'!C15,'TP Section 8'!C15,'TP Section 9'!C15,'TP Section 10'!C15)</f>
        <v>155</v>
      </c>
      <c r="D15" s="1">
        <f>SUM('TP Section 3'!D15,'TP Section 6'!D15,'TP Section 7'!D15,'TP Section 8'!D15,'TP Section 9'!D15,'TP Section 10'!D15)</f>
        <v>137</v>
      </c>
      <c r="E15" s="1">
        <f>SUM('TP Section 3'!E15,'TP Section 6'!E15,'TP Section 7'!E15,'TP Section 8'!E15,'TP Section 9'!E15,'TP Section 10'!E15)</f>
        <v>49</v>
      </c>
      <c r="F15" s="1">
        <f>SUM('TP Section 3'!F15,'TP Section 6'!F15,'TP Section 7'!F15,'TP Section 8'!F15,'TP Section 9'!F15,'TP Section 10'!F15)</f>
        <v>82</v>
      </c>
      <c r="G15" s="1">
        <f>SUM('TP Section 3'!G15,'TP Section 6'!G15,'TP Section 7'!G15,'TP Section 8'!G15,'TP Section 9'!G15,'TP Section 10'!G15)</f>
        <v>79</v>
      </c>
      <c r="H15" s="1">
        <f>SUM('TP Section 3'!H15,'TP Section 6'!H15,'TP Section 7'!H15,'TP Section 8'!H15,'TP Section 9'!H15,'TP Section 10'!H15)</f>
        <v>152</v>
      </c>
      <c r="I15" s="1">
        <f>SUM('TP Section 3'!I15,'TP Section 6'!I15,'TP Section 7'!I15,'TP Section 8'!I15,'TP Section 9'!I15,'TP Section 10'!I15)</f>
        <v>100</v>
      </c>
      <c r="J15" s="1">
        <f>SUM('TP Section 3'!J15,'TP Section 6'!J15,'TP Section 7'!J15,'TP Section 8'!J15,'TP Section 9'!J15,'TP Section 10'!J15)</f>
        <v>27</v>
      </c>
      <c r="K15" s="1">
        <f>SUM('TP Section 3'!K15,'TP Section 6'!K15,'TP Section 7'!K15,'TP Section 8'!K15,'TP Section 9'!K15,'TP Section 10'!K15)</f>
        <v>36</v>
      </c>
      <c r="L15" s="1">
        <f>SUM('TP Section 3'!L15,'TP Section 6'!L15,'TP Section 7'!L15,'TP Section 8'!L15,'TP Section 9'!L15,'TP Section 10'!L15)</f>
        <v>12</v>
      </c>
      <c r="M15" s="1">
        <f>SUM('TP Section 3'!M15,'TP Section 6'!M15,'TP Section 7'!M15,'TP Section 8'!M15,'TP Section 9'!M15,'TP Section 10'!M15)</f>
        <v>8</v>
      </c>
      <c r="N15" s="1">
        <f>SUM('TP Section 3'!N15,'TP Section 6'!N15,'TP Section 7'!N15,'TP Section 8'!N15,'TP Section 9'!N15,'TP Section 10'!N15)</f>
        <v>19</v>
      </c>
      <c r="O15" s="1">
        <f>SUM('TP Section 3'!O15,'TP Section 6'!O15,'TP Section 7'!O15,'TP Section 8'!O15,'TP Section 9'!O15,'TP Section 10'!O15)</f>
        <v>37</v>
      </c>
      <c r="P15" s="1">
        <f>SUM('TP Section 3'!P15,'TP Section 6'!P15,'TP Section 7'!P15,'TP Section 8'!P15,'TP Section 9'!P15,'TP Section 10'!P15)</f>
        <v>21</v>
      </c>
      <c r="Q15" s="1">
        <f>SUM('TP Section 3'!Q15,'TP Section 6'!Q15,'TP Section 7'!Q15,'TP Section 8'!Q15,'TP Section 9'!Q15,'TP Section 10'!Q15)</f>
        <v>18</v>
      </c>
      <c r="R15" s="1">
        <f>SUM('TP Section 3'!R15,'TP Section 6'!R15,'TP Section 7'!R15,'TP Section 8'!R15,'TP Section 9'!R15,'TP Section 10'!R15)</f>
        <v>26</v>
      </c>
      <c r="S15" s="1">
        <f>SUM('TP Section 3'!S15,'TP Section 6'!S15,'TP Section 7'!S15,'TP Section 8'!S15,'TP Section 9'!S15,'TP Section 10'!S15)</f>
        <v>12</v>
      </c>
      <c r="T15" s="1">
        <f>SUM('TP Section 3'!T15,'TP Section 6'!T15,'TP Section 7'!T15,'TP Section 8'!T15,'TP Section 9'!T15,'TP Section 10'!T15)</f>
        <v>23</v>
      </c>
      <c r="U15" s="1">
        <f t="shared" si="0"/>
        <v>1138</v>
      </c>
    </row>
    <row r="16" spans="1:24" ht="18.75" x14ac:dyDescent="0.3">
      <c r="A16" s="4" t="s">
        <v>15</v>
      </c>
      <c r="B16" s="1">
        <f>SUM('TP Section 3'!B16,'TP Section 6'!B16,'TP Section 7'!B16,'TP Section 8'!B16,'TP Section 9'!B16,'TP Section 10'!B16)</f>
        <v>887</v>
      </c>
      <c r="C16" s="1">
        <f>SUM('TP Section 3'!C16,'TP Section 6'!C16,'TP Section 7'!C16,'TP Section 8'!C16,'TP Section 9'!C16,'TP Section 10'!C16)</f>
        <v>603</v>
      </c>
      <c r="D16" s="1">
        <f>SUM('TP Section 3'!D16,'TP Section 6'!D16,'TP Section 7'!D16,'TP Section 8'!D16,'TP Section 9'!D16,'TP Section 10'!D16)</f>
        <v>454</v>
      </c>
      <c r="E16" s="1">
        <f>SUM('TP Section 3'!E16,'TP Section 6'!E16,'TP Section 7'!E16,'TP Section 8'!E16,'TP Section 9'!E16,'TP Section 10'!E16)</f>
        <v>353</v>
      </c>
      <c r="F16" s="1">
        <f>SUM('TP Section 3'!F16,'TP Section 6'!F16,'TP Section 7'!F16,'TP Section 8'!F16,'TP Section 9'!F16,'TP Section 10'!F16)</f>
        <v>606</v>
      </c>
      <c r="G16" s="1">
        <f>SUM('TP Section 3'!G16,'TP Section 6'!G16,'TP Section 7'!G16,'TP Section 8'!G16,'TP Section 9'!G16,'TP Section 10'!G16)</f>
        <v>860</v>
      </c>
      <c r="H16" s="1">
        <f>SUM('TP Section 3'!H16,'TP Section 6'!H16,'TP Section 7'!H16,'TP Section 8'!H16,'TP Section 9'!H16,'TP Section 10'!H16)</f>
        <v>786</v>
      </c>
      <c r="I16" s="1">
        <f>SUM('TP Section 3'!I16,'TP Section 6'!I16,'TP Section 7'!I16,'TP Section 8'!I16,'TP Section 9'!I16,'TP Section 10'!I16)</f>
        <v>218</v>
      </c>
      <c r="J16" s="1">
        <f>SUM('TP Section 3'!J16,'TP Section 6'!J16,'TP Section 7'!J16,'TP Section 8'!J16,'TP Section 9'!J16,'TP Section 10'!J16)</f>
        <v>68</v>
      </c>
      <c r="K16" s="1">
        <f>SUM('TP Section 3'!K16,'TP Section 6'!K16,'TP Section 7'!K16,'TP Section 8'!K16,'TP Section 9'!K16,'TP Section 10'!K16)</f>
        <v>69</v>
      </c>
      <c r="L16" s="1">
        <f>SUM('TP Section 3'!L16,'TP Section 6'!L16,'TP Section 7'!L16,'TP Section 8'!L16,'TP Section 9'!L16,'TP Section 10'!L16)</f>
        <v>72</v>
      </c>
      <c r="M16" s="1">
        <f>SUM('TP Section 3'!M16,'TP Section 6'!M16,'TP Section 7'!M16,'TP Section 8'!M16,'TP Section 9'!M16,'TP Section 10'!M16)</f>
        <v>83</v>
      </c>
      <c r="N16" s="1">
        <f>SUM('TP Section 3'!N16,'TP Section 6'!N16,'TP Section 7'!N16,'TP Section 8'!N16,'TP Section 9'!N16,'TP Section 10'!N16)</f>
        <v>170</v>
      </c>
      <c r="O16" s="1">
        <f>SUM('TP Section 3'!O16,'TP Section 6'!O16,'TP Section 7'!O16,'TP Section 8'!O16,'TP Section 9'!O16,'TP Section 10'!O16)</f>
        <v>190</v>
      </c>
      <c r="P16" s="1">
        <f>SUM('TP Section 3'!P16,'TP Section 6'!P16,'TP Section 7'!P16,'TP Section 8'!P16,'TP Section 9'!P16,'TP Section 10'!P16)</f>
        <v>282</v>
      </c>
      <c r="Q16" s="1">
        <f>SUM('TP Section 3'!Q16,'TP Section 6'!Q16,'TP Section 7'!Q16,'TP Section 8'!Q16,'TP Section 9'!Q16,'TP Section 10'!Q16)</f>
        <v>122</v>
      </c>
      <c r="R16" s="1">
        <f>SUM('TP Section 3'!R16,'TP Section 6'!R16,'TP Section 7'!R16,'TP Section 8'!R16,'TP Section 9'!R16,'TP Section 10'!R16)</f>
        <v>149</v>
      </c>
      <c r="S16" s="1">
        <f>SUM('TP Section 3'!S16,'TP Section 6'!S16,'TP Section 7'!S16,'TP Section 8'!S16,'TP Section 9'!S16,'TP Section 10'!S16)</f>
        <v>87</v>
      </c>
      <c r="T16" s="1">
        <f>SUM('TP Section 3'!T16,'TP Section 6'!T16,'TP Section 7'!T16,'TP Section 8'!T16,'TP Section 9'!T16,'TP Section 10'!T16)</f>
        <v>60</v>
      </c>
      <c r="U16" s="1">
        <f t="shared" si="0"/>
        <v>6119</v>
      </c>
      <c r="X16" s="3"/>
    </row>
    <row r="17" spans="1:21" ht="18.75" x14ac:dyDescent="0.3">
      <c r="A17" s="4" t="s">
        <v>16</v>
      </c>
      <c r="B17" s="1">
        <f>SUM('TP Section 3'!B17,'TP Section 6'!B17,'TP Section 7'!B17,'TP Section 8'!B17,'TP Section 9'!B17,'TP Section 10'!B17)</f>
        <v>94</v>
      </c>
      <c r="C17" s="1">
        <f>SUM('TP Section 3'!C17,'TP Section 6'!C17,'TP Section 7'!C17,'TP Section 8'!C17,'TP Section 9'!C17,'TP Section 10'!C17)</f>
        <v>78</v>
      </c>
      <c r="D17" s="1">
        <f>SUM('TP Section 3'!D17,'TP Section 6'!D17,'TP Section 7'!D17,'TP Section 8'!D17,'TP Section 9'!D17,'TP Section 10'!D17)</f>
        <v>92</v>
      </c>
      <c r="E17" s="1">
        <f>SUM('TP Section 3'!E17,'TP Section 6'!E17,'TP Section 7'!E17,'TP Section 8'!E17,'TP Section 9'!E17,'TP Section 10'!E17)</f>
        <v>102</v>
      </c>
      <c r="F17" s="1">
        <f>SUM('TP Section 3'!F17,'TP Section 6'!F17,'TP Section 7'!F17,'TP Section 8'!F17,'TP Section 9'!F17,'TP Section 10'!F17)</f>
        <v>142</v>
      </c>
      <c r="G17" s="1">
        <f>SUM('TP Section 3'!G17,'TP Section 6'!G17,'TP Section 7'!G17,'TP Section 8'!G17,'TP Section 9'!G17,'TP Section 10'!G17)</f>
        <v>205</v>
      </c>
      <c r="H17" s="1">
        <f>SUM('TP Section 3'!H17,'TP Section 6'!H17,'TP Section 7'!H17,'TP Section 8'!H17,'TP Section 9'!H17,'TP Section 10'!H17)</f>
        <v>124</v>
      </c>
      <c r="I17" s="1">
        <f>SUM('TP Section 3'!I17,'TP Section 6'!I17,'TP Section 7'!I17,'TP Section 8'!I17,'TP Section 9'!I17,'TP Section 10'!I17)</f>
        <v>39</v>
      </c>
      <c r="J17" s="1">
        <f>SUM('TP Section 3'!J17,'TP Section 6'!J17,'TP Section 7'!J17,'TP Section 8'!J17,'TP Section 9'!J17,'TP Section 10'!J17)</f>
        <v>51</v>
      </c>
      <c r="K17" s="1">
        <f>SUM('TP Section 3'!K17,'TP Section 6'!K17,'TP Section 7'!K17,'TP Section 8'!K17,'TP Section 9'!K17,'TP Section 10'!K17)</f>
        <v>140</v>
      </c>
      <c r="L17" s="1">
        <f>SUM('TP Section 3'!L17,'TP Section 6'!L17,'TP Section 7'!L17,'TP Section 8'!L17,'TP Section 9'!L17,'TP Section 10'!L17)</f>
        <v>201</v>
      </c>
      <c r="M17" s="1">
        <f>SUM('TP Section 3'!M17,'TP Section 6'!M17,'TP Section 7'!M17,'TP Section 8'!M17,'TP Section 9'!M17,'TP Section 10'!M17)</f>
        <v>255</v>
      </c>
      <c r="N17" s="1">
        <f>SUM('TP Section 3'!N17,'TP Section 6'!N17,'TP Section 7'!N17,'TP Section 8'!N17,'TP Section 9'!N17,'TP Section 10'!N17)</f>
        <v>110</v>
      </c>
      <c r="O17" s="1">
        <f>SUM('TP Section 3'!O17,'TP Section 6'!O17,'TP Section 7'!O17,'TP Section 8'!O17,'TP Section 9'!O17,'TP Section 10'!O17)</f>
        <v>126</v>
      </c>
      <c r="P17" s="1">
        <f>SUM('TP Section 3'!P17,'TP Section 6'!P17,'TP Section 7'!P17,'TP Section 8'!P17,'TP Section 9'!P17,'TP Section 10'!P17)</f>
        <v>55</v>
      </c>
      <c r="Q17" s="1">
        <f>SUM('TP Section 3'!Q17,'TP Section 6'!Q17,'TP Section 7'!Q17,'TP Section 8'!Q17,'TP Section 9'!Q17,'TP Section 10'!Q17)</f>
        <v>164</v>
      </c>
      <c r="R17" s="1">
        <f>SUM('TP Section 3'!R17,'TP Section 6'!R17,'TP Section 7'!R17,'TP Section 8'!R17,'TP Section 9'!R17,'TP Section 10'!R17)</f>
        <v>105</v>
      </c>
      <c r="S17" s="1">
        <f>SUM('TP Section 3'!S17,'TP Section 6'!S17,'TP Section 7'!S17,'TP Section 8'!S17,'TP Section 9'!S17,'TP Section 10'!S17)</f>
        <v>128</v>
      </c>
      <c r="T17" s="1">
        <f>SUM('TP Section 3'!T17,'TP Section 6'!T17,'TP Section 7'!T17,'TP Section 8'!T17,'TP Section 9'!T17,'TP Section 10'!T17)</f>
        <v>111</v>
      </c>
      <c r="U17" s="1">
        <f t="shared" si="0"/>
        <v>2322</v>
      </c>
    </row>
    <row r="18" spans="1:21" ht="18.75" x14ac:dyDescent="0.3">
      <c r="A18" s="4" t="s">
        <v>17</v>
      </c>
      <c r="B18" s="1">
        <f>SUM('TP Section 3'!B18,'TP Section 6'!B18,'TP Section 7'!B18,'TP Section 8'!B18,'TP Section 9'!B18,'TP Section 10'!B18)</f>
        <v>18</v>
      </c>
      <c r="C18" s="1">
        <f>SUM('TP Section 3'!C18,'TP Section 6'!C18,'TP Section 7'!C18,'TP Section 8'!C18,'TP Section 9'!C18,'TP Section 10'!C18)</f>
        <v>14</v>
      </c>
      <c r="D18" s="1">
        <f>SUM('TP Section 3'!D18,'TP Section 6'!D18,'TP Section 7'!D18,'TP Section 8'!D18,'TP Section 9'!D18,'TP Section 10'!D18)</f>
        <v>26</v>
      </c>
      <c r="E18" s="1">
        <f>SUM('TP Section 3'!E18,'TP Section 6'!E18,'TP Section 7'!E18,'TP Section 8'!E18,'TP Section 9'!E18,'TP Section 10'!E18)</f>
        <v>41</v>
      </c>
      <c r="F18" s="1">
        <f>SUM('TP Section 3'!F18,'TP Section 6'!F18,'TP Section 7'!F18,'TP Section 8'!F18,'TP Section 9'!F18,'TP Section 10'!F18)</f>
        <v>80</v>
      </c>
      <c r="G18" s="1">
        <f>SUM('TP Section 3'!G18,'TP Section 6'!G18,'TP Section 7'!G18,'TP Section 8'!G18,'TP Section 9'!G18,'TP Section 10'!G18)</f>
        <v>200</v>
      </c>
      <c r="H18" s="1">
        <f>SUM('TP Section 3'!H18,'TP Section 6'!H18,'TP Section 7'!H18,'TP Section 8'!H18,'TP Section 9'!H18,'TP Section 10'!H18)</f>
        <v>144</v>
      </c>
      <c r="I18" s="1">
        <f>SUM('TP Section 3'!I18,'TP Section 6'!I18,'TP Section 7'!I18,'TP Section 8'!I18,'TP Section 9'!I18,'TP Section 10'!I18)</f>
        <v>32</v>
      </c>
      <c r="J18" s="1">
        <f>SUM('TP Section 3'!J18,'TP Section 6'!J18,'TP Section 7'!J18,'TP Section 8'!J18,'TP Section 9'!J18,'TP Section 10'!J18)</f>
        <v>18</v>
      </c>
      <c r="K18" s="1">
        <f>SUM('TP Section 3'!K18,'TP Section 6'!K18,'TP Section 7'!K18,'TP Section 8'!K18,'TP Section 9'!K18,'TP Section 10'!K18)</f>
        <v>26</v>
      </c>
      <c r="L18" s="1">
        <f>SUM('TP Section 3'!L18,'TP Section 6'!L18,'TP Section 7'!L18,'TP Section 8'!L18,'TP Section 9'!L18,'TP Section 10'!L18)</f>
        <v>56</v>
      </c>
      <c r="M18" s="1">
        <f>SUM('TP Section 3'!M18,'TP Section 6'!M18,'TP Section 7'!M18,'TP Section 8'!M18,'TP Section 9'!M18,'TP Section 10'!M18)</f>
        <v>83</v>
      </c>
      <c r="N18" s="1">
        <f>SUM('TP Section 3'!N18,'TP Section 6'!N18,'TP Section 7'!N18,'TP Section 8'!N18,'TP Section 9'!N18,'TP Section 10'!N18)</f>
        <v>80</v>
      </c>
      <c r="O18" s="1">
        <f>SUM('TP Section 3'!O18,'TP Section 6'!O18,'TP Section 7'!O18,'TP Section 8'!O18,'TP Section 9'!O18,'TP Section 10'!O18)</f>
        <v>276</v>
      </c>
      <c r="P18" s="1">
        <f>SUM('TP Section 3'!P18,'TP Section 6'!P18,'TP Section 7'!P18,'TP Section 8'!P18,'TP Section 9'!P18,'TP Section 10'!P18)</f>
        <v>370</v>
      </c>
      <c r="Q18" s="1">
        <f>SUM('TP Section 3'!Q18,'TP Section 6'!Q18,'TP Section 7'!Q18,'TP Section 8'!Q18,'TP Section 9'!Q18,'TP Section 10'!Q18)</f>
        <v>201</v>
      </c>
      <c r="R18" s="1">
        <f>SUM('TP Section 3'!R18,'TP Section 6'!R18,'TP Section 7'!R18,'TP Section 8'!R18,'TP Section 9'!R18,'TP Section 10'!R18)</f>
        <v>38</v>
      </c>
      <c r="S18" s="1">
        <f>SUM('TP Section 3'!S18,'TP Section 6'!S18,'TP Section 7'!S18,'TP Section 8'!S18,'TP Section 9'!S18,'TP Section 10'!S18)</f>
        <v>13</v>
      </c>
      <c r="T18" s="1">
        <f>SUM('TP Section 3'!T18,'TP Section 6'!T18,'TP Section 7'!T18,'TP Section 8'!T18,'TP Section 9'!T18,'TP Section 10'!T18)</f>
        <v>55</v>
      </c>
      <c r="U18" s="1">
        <f t="shared" si="0"/>
        <v>1771</v>
      </c>
    </row>
    <row r="19" spans="1:21" ht="18.75" x14ac:dyDescent="0.3">
      <c r="A19" s="4" t="s">
        <v>18</v>
      </c>
      <c r="B19" s="1">
        <f>SUM('TP Section 3'!B19,'TP Section 6'!B19,'TP Section 7'!B19,'TP Section 8'!B19,'TP Section 9'!B19,'TP Section 10'!B19)</f>
        <v>2</v>
      </c>
      <c r="C19" s="1">
        <f>SUM('TP Section 3'!C19,'TP Section 6'!C19,'TP Section 7'!C19,'TP Section 8'!C19,'TP Section 9'!C19,'TP Section 10'!C19)</f>
        <v>30</v>
      </c>
      <c r="D19" s="1">
        <f>SUM('TP Section 3'!D19,'TP Section 6'!D19,'TP Section 7'!D19,'TP Section 8'!D19,'TP Section 9'!D19,'TP Section 10'!D19)</f>
        <v>58</v>
      </c>
      <c r="E19" s="1">
        <f>SUM('TP Section 3'!E19,'TP Section 6'!E19,'TP Section 7'!E19,'TP Section 8'!E19,'TP Section 9'!E19,'TP Section 10'!E19)</f>
        <v>68</v>
      </c>
      <c r="F19" s="1">
        <f>SUM('TP Section 3'!F19,'TP Section 6'!F19,'TP Section 7'!F19,'TP Section 8'!F19,'TP Section 9'!F19,'TP Section 10'!F19)</f>
        <v>173</v>
      </c>
      <c r="G19" s="1">
        <f>SUM('TP Section 3'!G19,'TP Section 6'!G19,'TP Section 7'!G19,'TP Section 8'!G19,'TP Section 9'!G19,'TP Section 10'!G19)</f>
        <v>94</v>
      </c>
      <c r="H19" s="1">
        <f>SUM('TP Section 3'!H19,'TP Section 6'!H19,'TP Section 7'!H19,'TP Section 8'!H19,'TP Section 9'!H19,'TP Section 10'!H19)</f>
        <v>76</v>
      </c>
      <c r="I19" s="1">
        <f>SUM('TP Section 3'!I19,'TP Section 6'!I19,'TP Section 7'!I19,'TP Section 8'!I19,'TP Section 9'!I19,'TP Section 10'!I19)</f>
        <v>36</v>
      </c>
      <c r="J19" s="1">
        <f>SUM('TP Section 3'!J19,'TP Section 6'!J19,'TP Section 7'!J19,'TP Section 8'!J19,'TP Section 9'!J19,'TP Section 10'!J19)</f>
        <v>39</v>
      </c>
      <c r="K19" s="1">
        <f>SUM('TP Section 3'!K19,'TP Section 6'!K19,'TP Section 7'!K19,'TP Section 8'!K19,'TP Section 9'!K19,'TP Section 10'!K19)</f>
        <v>85</v>
      </c>
      <c r="L19" s="1">
        <f>SUM('TP Section 3'!L19,'TP Section 6'!L19,'TP Section 7'!L19,'TP Section 8'!L19,'TP Section 9'!L19,'TP Section 10'!L19)</f>
        <v>134</v>
      </c>
      <c r="M19" s="1">
        <f>SUM('TP Section 3'!M19,'TP Section 6'!M19,'TP Section 7'!M19,'TP Section 8'!M19,'TP Section 9'!M19,'TP Section 10'!M19)</f>
        <v>149</v>
      </c>
      <c r="N19" s="1">
        <f>SUM('TP Section 3'!N19,'TP Section 6'!N19,'TP Section 7'!N19,'TP Section 8'!N19,'TP Section 9'!N19,'TP Section 10'!N19)</f>
        <v>92</v>
      </c>
      <c r="O19" s="1">
        <f>SUM('TP Section 3'!O19,'TP Section 6'!O19,'TP Section 7'!O19,'TP Section 8'!O19,'TP Section 9'!O19,'TP Section 10'!O19)</f>
        <v>60</v>
      </c>
      <c r="P19" s="1">
        <f>SUM('TP Section 3'!P19,'TP Section 6'!P19,'TP Section 7'!P19,'TP Section 8'!P19,'TP Section 9'!P19,'TP Section 10'!P19)</f>
        <v>43</v>
      </c>
      <c r="Q19" s="1">
        <f>SUM('TP Section 3'!Q19,'TP Section 6'!Q19,'TP Section 7'!Q19,'TP Section 8'!Q19,'TP Section 9'!Q19,'TP Section 10'!Q19)</f>
        <v>92</v>
      </c>
      <c r="R19" s="1">
        <f>SUM('TP Section 3'!R19,'TP Section 6'!R19,'TP Section 7'!R19,'TP Section 8'!R19,'TP Section 9'!R19,'TP Section 10'!R19)</f>
        <v>86</v>
      </c>
      <c r="S19" s="1">
        <f>SUM('TP Section 3'!S19,'TP Section 6'!S19,'TP Section 7'!S19,'TP Section 8'!S19,'TP Section 9'!S19,'TP Section 10'!S19)</f>
        <v>45</v>
      </c>
      <c r="T19" s="1">
        <f>SUM('TP Section 3'!T19,'TP Section 6'!T19,'TP Section 7'!T19,'TP Section 8'!T19,'TP Section 9'!T19,'TP Section 10'!T19)</f>
        <v>30</v>
      </c>
      <c r="U19" s="1">
        <f t="shared" si="0"/>
        <v>1392</v>
      </c>
    </row>
    <row r="20" spans="1:21" ht="19.5" thickBot="1" x14ac:dyDescent="0.35">
      <c r="A20" s="4" t="s">
        <v>19</v>
      </c>
      <c r="B20" s="1">
        <f>SUM(B2:B19)</f>
        <v>1348</v>
      </c>
      <c r="C20" s="1">
        <f t="shared" ref="C20:U20" si="1">SUM(C2:C19)</f>
        <v>1535</v>
      </c>
      <c r="D20" s="1">
        <f t="shared" si="1"/>
        <v>1042</v>
      </c>
      <c r="E20" s="1">
        <f t="shared" si="1"/>
        <v>956</v>
      </c>
      <c r="F20" s="1">
        <f t="shared" si="1"/>
        <v>1281</v>
      </c>
      <c r="G20" s="1">
        <f t="shared" si="1"/>
        <v>1774</v>
      </c>
      <c r="H20" s="1">
        <f t="shared" si="1"/>
        <v>1928</v>
      </c>
      <c r="I20" s="1">
        <f t="shared" si="1"/>
        <v>770</v>
      </c>
      <c r="J20" s="1">
        <f t="shared" si="1"/>
        <v>665</v>
      </c>
      <c r="K20" s="1">
        <f t="shared" si="1"/>
        <v>544</v>
      </c>
      <c r="L20" s="1">
        <f t="shared" si="1"/>
        <v>654</v>
      </c>
      <c r="M20" s="1">
        <f t="shared" si="1"/>
        <v>837</v>
      </c>
      <c r="N20" s="1">
        <f t="shared" si="1"/>
        <v>651</v>
      </c>
      <c r="O20" s="1">
        <f t="shared" si="1"/>
        <v>867</v>
      </c>
      <c r="P20" s="1">
        <f t="shared" si="1"/>
        <v>1009</v>
      </c>
      <c r="Q20" s="1">
        <f t="shared" si="1"/>
        <v>811</v>
      </c>
      <c r="R20" s="1">
        <f t="shared" si="1"/>
        <v>562</v>
      </c>
      <c r="S20" s="1">
        <f t="shared" si="1"/>
        <v>558</v>
      </c>
      <c r="T20" s="1">
        <f t="shared" si="1"/>
        <v>754</v>
      </c>
      <c r="U20" s="5">
        <f t="shared" si="1"/>
        <v>18546</v>
      </c>
    </row>
    <row r="21" spans="1:21" ht="16.5" thickTop="1" x14ac:dyDescent="0.25">
      <c r="A21" s="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TP Section 3</vt:lpstr>
      <vt:lpstr>TP Section 6</vt:lpstr>
      <vt:lpstr>TP Section 7</vt:lpstr>
      <vt:lpstr>TP Section 8</vt:lpstr>
      <vt:lpstr>TP Section 9</vt:lpstr>
      <vt:lpstr>TP Section 10</vt:lpstr>
      <vt:lpstr>TP Totals for Sec 3,6,7,8,9 &amp;10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Elspeth Christie</cp:lastModifiedBy>
  <dcterms:created xsi:type="dcterms:W3CDTF">2016-03-20T17:47:57Z</dcterms:created>
  <dcterms:modified xsi:type="dcterms:W3CDTF">2018-04-18T11:12:52Z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A2596520</vt:lpwstr>
  </property>
  <property fmtid="{D5CDD505-2E9C-101B-9397-08002B2CF9AE}" pid="4" name="Objective-Title">
    <vt:lpwstr>Appendix 4. Tentsmuir Point 1978-1996- Section data tables for Sections 3 6 7 8 9 and 10</vt:lpwstr>
  </property>
  <property fmtid="{D5CDD505-2E9C-101B-9397-08002B2CF9AE}" pid="5" name="Objective-Comment">
    <vt:lpwstr/>
  </property>
  <property fmtid="{D5CDD505-2E9C-101B-9397-08002B2CF9AE}" pid="6" name="Objective-CreationStamp">
    <vt:filetime>2018-04-18T11:13:25Z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2018-04-18T11:13:55Z</vt:filetime>
  </property>
  <property fmtid="{D5CDD505-2E9C-101B-9397-08002B2CF9AE}" pid="10" name="Objective-ModificationStamp">
    <vt:filetime>2018-04-18T12:26:47Z</vt:filetime>
  </property>
  <property fmtid="{D5CDD505-2E9C-101B-9397-08002B2CF9AE}" pid="11" name="Objective-Owner">
    <vt:lpwstr>Elspeth Christie</vt:lpwstr>
  </property>
  <property fmtid="{D5CDD505-2E9C-101B-9397-08002B2CF9AE}" pid="12" name="Objective-Path">
    <vt:lpwstr>Objective Global Folder:SNH Fileplan:MAN - Management:RES - Research Programme:RR - Research Reports:RR970 - A report on butterfly abundance and flight periods report, at Tentsmuir National Nature Reserve, Fife from 1978 to 2015:</vt:lpwstr>
  </property>
  <property fmtid="{D5CDD505-2E9C-101B-9397-08002B2CF9AE}" pid="13" name="Objective-Parent">
    <vt:lpwstr>RR970 - A report on butterfly abundance and flight periods report, at Tentsmuir National Nature Reserve, Fife from 1978 to 2015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2</vt:r8>
  </property>
  <property fmtid="{D5CDD505-2E9C-101B-9397-08002B2CF9AE}" pid="17" name="Objective-VersionComment">
    <vt:lpwstr>Version 2</vt:lpwstr>
  </property>
  <property fmtid="{D5CDD505-2E9C-101B-9397-08002B2CF9AE}" pid="18" name="Objective-FileNumber">
    <vt:lpwstr>qA143130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</Properties>
</file>