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70c29412215d4e5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sf1\Documents\"/>
    </mc:Choice>
  </mc:AlternateContent>
  <bookViews>
    <workbookView xWindow="0" yWindow="0" windowWidth="20490" windowHeight="7320"/>
  </bookViews>
  <sheets>
    <sheet name="Wintering Waterbird Indicator" sheetId="8" r:id="rId1"/>
    <sheet name="Waterbird Indicator" sheetId="2" r:id="rId2"/>
    <sheet name="Waterbird Indicies" sheetId="3" r:id="rId3"/>
    <sheet name="Goose Indices" sheetId="4" r:id="rId4"/>
    <sheet name="Wildfowl Indices" sheetId="5" r:id="rId5"/>
    <sheet name="Wader Indices" sheetId="6" r:id="rId6"/>
    <sheet name="Indices4plots" sheetId="7" r:id="rId7"/>
    <sheet name="Indicators4Plots" sheetId="1" r:id="rId8"/>
  </sheets>
  <definedNames>
    <definedName name="Goose_Indices">'Goose Indices'!$A$1:$AU$8</definedName>
    <definedName name="Indicators4Plots" localSheetId="0">'Wintering Waterbird Indicator'!$A$2:$F$40</definedName>
    <definedName name="Indicators4Plots">Indicators4Plots!$A$1:$F$46</definedName>
    <definedName name="Indices4plots">Indices4plots!$A$1:$AQ$46</definedName>
    <definedName name="Wader_Indices">'Wader Indices'!$A$1:$AU$15</definedName>
    <definedName name="Waterbird_Indicies">'Waterbird Indicies'!$A$1:$AU$42</definedName>
    <definedName name="Wildfowl_Indices">'Wildfowl Indices'!$A$1:$AU$17</definedName>
    <definedName name="Wintering_Waterbird_Indicator">'Waterbird Indicator'!$A$1:$AT$5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8" i="6" l="1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C17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U20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C19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U15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C10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T14" i="4"/>
  <c r="S14" i="4"/>
  <c r="R14" i="4"/>
  <c r="Q14" i="4"/>
  <c r="Q13" i="4"/>
  <c r="P13" i="4"/>
  <c r="O13" i="4"/>
  <c r="N13" i="4"/>
  <c r="M13" i="4"/>
  <c r="L13" i="4"/>
  <c r="K13" i="4"/>
  <c r="K12" i="4"/>
  <c r="J12" i="4"/>
  <c r="J11" i="4"/>
  <c r="I11" i="4"/>
  <c r="H11" i="4"/>
  <c r="G11" i="4"/>
  <c r="F11" i="4"/>
  <c r="E11" i="4"/>
  <c r="D11" i="4"/>
  <c r="C11" i="4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C44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R50" i="3"/>
  <c r="S50" i="3"/>
  <c r="T50" i="3"/>
  <c r="Q49" i="3"/>
  <c r="N48" i="3"/>
  <c r="O48" i="3"/>
  <c r="P48" i="3"/>
  <c r="K47" i="3"/>
  <c r="K46" i="3"/>
  <c r="T51" i="3"/>
  <c r="Q50" i="3"/>
  <c r="P49" i="3"/>
  <c r="M48" i="3"/>
  <c r="M47" i="3"/>
  <c r="L47" i="3"/>
  <c r="J46" i="3"/>
  <c r="J45" i="3"/>
  <c r="I45" i="3"/>
  <c r="H45" i="3"/>
  <c r="G45" i="3"/>
  <c r="F45" i="3"/>
  <c r="E45" i="3"/>
  <c r="D45" i="3"/>
  <c r="C45" i="3"/>
</calcChain>
</file>

<file path=xl/sharedStrings.xml><?xml version="1.0" encoding="utf-8"?>
<sst xmlns="http://schemas.openxmlformats.org/spreadsheetml/2006/main" count="734" uniqueCount="196">
  <si>
    <t>IndexYear</t>
  </si>
  <si>
    <t>Winter</t>
  </si>
  <si>
    <t>Waterbird</t>
  </si>
  <si>
    <t>Goose</t>
  </si>
  <si>
    <t>Wildfowl</t>
  </si>
  <si>
    <t>Wader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</si>
  <si>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</si>
  <si>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</si>
  <si>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</si>
  <si>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</si>
  <si>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</si>
  <si>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</si>
  <si>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</si>
  <si>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</si>
  <si>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</si>
  <si>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</si>
  <si>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</si>
  <si>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</si>
  <si>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</si>
  <si>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</si>
  <si>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</si>
  <si>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</si>
  <si>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</si>
  <si>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</si>
  <si>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</si>
  <si>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</si>
  <si>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</si>
  <si>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</si>
  <si>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</si>
  <si>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</si>
  <si>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</si>
  <si>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</si>
  <si>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</si>
  <si>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</si>
  <si>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</si>
  <si>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</si>
  <si>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</si>
  <si>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</si>
  <si>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</si>
  <si>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</si>
  <si>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</si>
  <si>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</si>
  <si>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</si>
  <si>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</si>
  <si>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</si>
  <si>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</si>
  <si>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</si>
  <si>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</si>
  <si>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</si>
  <si>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</si>
  <si>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</si>
  <si>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Group</t>
  </si>
  <si>
    <t>_1975</t>
  </si>
  <si>
    <t>_1976</t>
  </si>
  <si>
    <t>_1977</t>
  </si>
  <si>
    <t>_1978</t>
  </si>
  <si>
    <t>_1979</t>
  </si>
  <si>
    <t>_1980</t>
  </si>
  <si>
    <t>_1981</t>
  </si>
  <si>
    <t>_1982</t>
  </si>
  <si>
    <t>_1983</t>
  </si>
  <si>
    <t>_1984</t>
  </si>
  <si>
    <t>_1985</t>
  </si>
  <si>
    <t>_1986</t>
  </si>
  <si>
    <t>_1987</t>
  </si>
  <si>
    <t>_1988</t>
  </si>
  <si>
    <t>_1989</t>
  </si>
  <si>
    <t>_1990</t>
  </si>
  <si>
    <t>_1991</t>
  </si>
  <si>
    <t>_1992</t>
  </si>
  <si>
    <t>_1993</t>
  </si>
  <si>
    <t>_1994</t>
  </si>
  <si>
    <t>_1995</t>
  </si>
  <si>
    <t>_1996</t>
  </si>
  <si>
    <t>_1997</t>
  </si>
  <si>
    <t>_1998</t>
  </si>
  <si>
    <t>_1999</t>
  </si>
  <si>
    <t>_2000</t>
  </si>
  <si>
    <t>_2001</t>
  </si>
  <si>
    <t>_2002</t>
  </si>
  <si>
    <t>_2003</t>
  </si>
  <si>
    <t>_2004</t>
  </si>
  <si>
    <t>_2005</t>
  </si>
  <si>
    <t>_2006</t>
  </si>
  <si>
    <t>_2007</t>
  </si>
  <si>
    <t>_2008</t>
  </si>
  <si>
    <t>_2009</t>
  </si>
  <si>
    <t>_2010</t>
  </si>
  <si>
    <t>_2011</t>
  </si>
  <si>
    <t>_2012</t>
  </si>
  <si>
    <t>_2013</t>
  </si>
  <si>
    <t>_2014</t>
  </si>
  <si>
    <t>_2015</t>
  </si>
  <si>
    <t>_2016</t>
  </si>
  <si>
    <t>_2017</t>
  </si>
  <si>
    <t>_2018</t>
  </si>
  <si>
    <t>_2019</t>
  </si>
  <si>
    <t>Name</t>
  </si>
  <si>
    <t>Species</t>
  </si>
  <si>
    <t>Barnacle Goose (Greenland)</t>
  </si>
  <si>
    <t>YN</t>
  </si>
  <si>
    <t>Barnacle Goose (Svalbard)</t>
  </si>
  <si>
    <t>YS</t>
  </si>
  <si>
    <t>Greylag Goose (native Scottish)</t>
  </si>
  <si>
    <t>JH</t>
  </si>
  <si>
    <t>Greylag Goose (Icelandic)</t>
  </si>
  <si>
    <t>JI</t>
  </si>
  <si>
    <t>Taiga Bean Goose</t>
  </si>
  <si>
    <t>XF</t>
  </si>
  <si>
    <t>Pink-footed Goose</t>
  </si>
  <si>
    <t>PG</t>
  </si>
  <si>
    <t>Mute Swan</t>
  </si>
  <si>
    <t>MS</t>
  </si>
  <si>
    <t>Whooper Swan</t>
  </si>
  <si>
    <t>WS</t>
  </si>
  <si>
    <t>Gadwall</t>
  </si>
  <si>
    <t>GA</t>
  </si>
  <si>
    <t>Wigeon</t>
  </si>
  <si>
    <t>WN</t>
  </si>
  <si>
    <t>Mallard</t>
  </si>
  <si>
    <t>MA</t>
  </si>
  <si>
    <t>Teal</t>
  </si>
  <si>
    <t>T_</t>
  </si>
  <si>
    <t>Pochard</t>
  </si>
  <si>
    <t>PO</t>
  </si>
  <si>
    <t>Tufted Duck</t>
  </si>
  <si>
    <t>TU</t>
  </si>
  <si>
    <t>Goldeneye</t>
  </si>
  <si>
    <t>GN</t>
  </si>
  <si>
    <t>Goosander</t>
  </si>
  <si>
    <t>GD</t>
  </si>
  <si>
    <t>Red-breasted Merganser</t>
  </si>
  <si>
    <t>RM</t>
  </si>
  <si>
    <t>Little Grebe</t>
  </si>
  <si>
    <t>LG</t>
  </si>
  <si>
    <t>Coot</t>
  </si>
  <si>
    <t>CO</t>
  </si>
  <si>
    <t>Shelduck</t>
  </si>
  <si>
    <t>SU</t>
  </si>
  <si>
    <t>Shoveler</t>
  </si>
  <si>
    <t>SV</t>
  </si>
  <si>
    <t>Pintail</t>
  </si>
  <si>
    <t>PT</t>
  </si>
  <si>
    <t>Scaup</t>
  </si>
  <si>
    <t>SP</t>
  </si>
  <si>
    <t>Eider (except Shetland)</t>
  </si>
  <si>
    <t>EE</t>
  </si>
  <si>
    <t>Great Crested Grebe</t>
  </si>
  <si>
    <t>GG</t>
  </si>
  <si>
    <t>Cormorant</t>
  </si>
  <si>
    <t>CA</t>
  </si>
  <si>
    <t>Oystercatcher</t>
  </si>
  <si>
    <t>OC</t>
  </si>
  <si>
    <t>Lapwing</t>
  </si>
  <si>
    <t>L_</t>
  </si>
  <si>
    <t>Golden Plover</t>
  </si>
  <si>
    <t>GP</t>
  </si>
  <si>
    <t>Grey Plover</t>
  </si>
  <si>
    <t>GV</t>
  </si>
  <si>
    <t>Ringed Plover</t>
  </si>
  <si>
    <t>RP</t>
  </si>
  <si>
    <t>Curlew</t>
  </si>
  <si>
    <t>CU</t>
  </si>
  <si>
    <t>Bar-tailed Godwit</t>
  </si>
  <si>
    <t>BA</t>
  </si>
  <si>
    <t>Black-tailed Godwit</t>
  </si>
  <si>
    <t>BW</t>
  </si>
  <si>
    <t>Turnstone</t>
  </si>
  <si>
    <t>TT</t>
  </si>
  <si>
    <t>Knot</t>
  </si>
  <si>
    <t>KN</t>
  </si>
  <si>
    <t>Sanderling</t>
  </si>
  <si>
    <t>SS</t>
  </si>
  <si>
    <t>Dunlin</t>
  </si>
  <si>
    <t>DN</t>
  </si>
  <si>
    <t>Purple Sandpiper</t>
  </si>
  <si>
    <t>PS</t>
  </si>
  <si>
    <t>Redshank</t>
  </si>
  <si>
    <t>RK</t>
  </si>
  <si>
    <t>White-fronted Goose (Greenland - f</t>
  </si>
  <si>
    <t>NW</t>
  </si>
  <si>
    <t>Wintering Waterbird Indicator</t>
  </si>
  <si>
    <t>Contributing species trends
(incorporating corrections for relative habitat coverage and utilising data from WeBS Core Counts and Non-estuarine Waterbird Survey (NEWS))</t>
  </si>
  <si>
    <t>2020/2021</t>
  </si>
  <si>
    <t>Previous</t>
  </si>
  <si>
    <t>All-time high</t>
  </si>
  <si>
    <t>Overal increase</t>
  </si>
  <si>
    <t>Overall decline</t>
  </si>
  <si>
    <t>All-time low`</t>
  </si>
  <si>
    <t>Scottish Waterbird Indicator</t>
  </si>
  <si>
    <t>2 spp</t>
  </si>
  <si>
    <t>10 spp</t>
  </si>
  <si>
    <t>19 spp</t>
  </si>
  <si>
    <t>2021/2022</t>
  </si>
  <si>
    <t>2022/2023</t>
  </si>
  <si>
    <t>Waterbirds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</si>
</sst>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7030A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0"/>
      <color theme="5" tint="-0.249977111117893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9" tint="0.39997558519241921"/>
      <name val="Arial"/>
      <family val="2"/>
    </font>
    <font>
      <b/>
      <sz val="10"/>
      <color rgb="FF0070C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34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49"/>
      </patternFill>
    </fill>
    <fill>
      <patternFill patternType="solid">
        <fgColor rgb="FF92D050"/>
        <bgColor indexed="49"/>
      </patternFill>
    </fill>
    <fill>
      <patternFill patternType="solid">
        <fgColor theme="9" tint="-0.249977111117893"/>
        <bgColor indexed="13"/>
      </patternFill>
    </fill>
    <fill>
      <patternFill patternType="solid">
        <fgColor rgb="FF00B050"/>
        <bgColor indexed="4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4" fillId="0" borderId="0" xfId="1" applyFont="1"/>
    <xf numFmtId="164" fontId="5" fillId="3" borderId="2" xfId="1" applyNumberFormat="1" applyFont="1" applyFill="1" applyBorder="1"/>
    <xf numFmtId="164" fontId="6" fillId="4" borderId="2" xfId="1" applyNumberFormat="1" applyFont="1" applyFill="1" applyBorder="1"/>
    <xf numFmtId="164" fontId="6" fillId="4" borderId="0" xfId="1" applyNumberFormat="1" applyFont="1" applyFill="1"/>
    <xf numFmtId="164" fontId="7" fillId="5" borderId="0" xfId="1" applyNumberFormat="1" applyFont="1" applyFill="1" applyAlignment="1">
      <alignment horizontal="right"/>
    </xf>
    <xf numFmtId="164" fontId="7" fillId="6" borderId="0" xfId="1" applyNumberFormat="1" applyFont="1" applyFill="1" applyAlignment="1">
      <alignment horizontal="right"/>
    </xf>
    <xf numFmtId="164" fontId="7" fillId="7" borderId="0" xfId="1" applyNumberFormat="1" applyFont="1" applyFill="1" applyAlignment="1">
      <alignment horizontal="right"/>
    </xf>
    <xf numFmtId="164" fontId="7" fillId="8" borderId="0" xfId="1" applyNumberFormat="1" applyFont="1" applyFill="1" applyAlignment="1">
      <alignment horizontal="right"/>
    </xf>
    <xf numFmtId="164" fontId="2" fillId="0" borderId="0" xfId="1" applyNumberFormat="1"/>
    <xf numFmtId="0" fontId="7" fillId="8" borderId="0" xfId="1" applyFont="1" applyFill="1" applyAlignment="1">
      <alignment horizontal="right"/>
    </xf>
    <xf numFmtId="0" fontId="7" fillId="6" borderId="0" xfId="1" applyFont="1" applyFill="1" applyAlignment="1">
      <alignment horizontal="right"/>
    </xf>
    <xf numFmtId="0" fontId="7" fillId="5" borderId="0" xfId="1" applyFont="1" applyFill="1" applyAlignment="1">
      <alignment horizontal="right"/>
    </xf>
    <xf numFmtId="0" fontId="7" fillId="7" borderId="0" xfId="1" applyFont="1" applyFill="1" applyAlignment="1">
      <alignment horizontal="right"/>
    </xf>
    <xf numFmtId="0" fontId="8" fillId="11" borderId="0" xfId="1" applyFont="1" applyFill="1" applyAlignment="1">
      <alignment horizontal="center" vertical="top" wrapText="1"/>
    </xf>
    <xf numFmtId="0" fontId="4" fillId="14" borderId="0" xfId="1" applyFont="1" applyFill="1" applyAlignment="1">
      <alignment horizontal="center"/>
    </xf>
    <xf numFmtId="164" fontId="5" fillId="13" borderId="2" xfId="1" applyNumberFormat="1" applyFont="1" applyFill="1" applyBorder="1"/>
    <xf numFmtId="164" fontId="5" fillId="15" borderId="2" xfId="1" applyNumberFormat="1" applyFont="1" applyFill="1" applyBorder="1"/>
    <xf numFmtId="0" fontId="4" fillId="16" borderId="0" xfId="1" applyFont="1" applyFill="1" applyAlignment="1">
      <alignment horizontal="center"/>
    </xf>
    <xf numFmtId="0" fontId="4" fillId="17" borderId="0" xfId="1" applyFont="1" applyFill="1" applyAlignment="1">
      <alignment horizontal="center"/>
    </xf>
    <xf numFmtId="0" fontId="4" fillId="18" borderId="0" xfId="1" applyFont="1" applyFill="1" applyAlignment="1">
      <alignment horizontal="center"/>
    </xf>
    <xf numFmtId="0" fontId="10" fillId="0" borderId="0" xfId="1" applyFont="1"/>
    <xf numFmtId="0" fontId="4" fillId="0" borderId="3" xfId="0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0" fontId="0" fillId="0" borderId="6" xfId="0" applyBorder="1"/>
    <xf numFmtId="164" fontId="11" fillId="0" borderId="0" xfId="0" applyNumberFormat="1" applyFont="1"/>
    <xf numFmtId="164" fontId="4" fillId="0" borderId="0" xfId="0" applyNumberFormat="1" applyFont="1"/>
    <xf numFmtId="164" fontId="12" fillId="0" borderId="0" xfId="0" applyNumberFormat="1" applyFont="1"/>
    <xf numFmtId="164" fontId="13" fillId="0" borderId="0" xfId="0" applyNumberFormat="1" applyFont="1"/>
    <xf numFmtId="0" fontId="0" fillId="0" borderId="8" xfId="0" applyBorder="1"/>
    <xf numFmtId="164" fontId="4" fillId="0" borderId="9" xfId="0" applyNumberFormat="1" applyFont="1" applyBorder="1"/>
    <xf numFmtId="164" fontId="15" fillId="0" borderId="9" xfId="0" applyNumberFormat="1" applyFont="1" applyBorder="1"/>
    <xf numFmtId="164" fontId="15" fillId="0" borderId="10" xfId="0" applyNumberFormat="1" applyFont="1" applyBorder="1"/>
    <xf numFmtId="164" fontId="16" fillId="0" borderId="0" xfId="0" applyNumberFormat="1" applyFont="1"/>
    <xf numFmtId="0" fontId="4" fillId="0" borderId="11" xfId="0" applyFont="1" applyBorder="1"/>
    <xf numFmtId="164" fontId="4" fillId="0" borderId="0" xfId="0" applyNumberFormat="1" applyFont="1" applyBorder="1"/>
    <xf numFmtId="164" fontId="18" fillId="0" borderId="0" xfId="0" applyNumberFormat="1" applyFont="1"/>
    <xf numFmtId="164" fontId="4" fillId="0" borderId="4" xfId="0" applyNumberFormat="1" applyFont="1" applyBorder="1"/>
    <xf numFmtId="164" fontId="4" fillId="0" borderId="5" xfId="0" applyNumberFormat="1" applyFont="1" applyBorder="1"/>
    <xf numFmtId="0" fontId="4" fillId="0" borderId="6" xfId="0" applyFont="1" applyBorder="1"/>
    <xf numFmtId="0" fontId="4" fillId="0" borderId="8" xfId="0" applyFont="1" applyBorder="1"/>
    <xf numFmtId="164" fontId="11" fillId="0" borderId="0" xfId="0" applyNumberFormat="1" applyFont="1" applyBorder="1"/>
    <xf numFmtId="164" fontId="19" fillId="0" borderId="0" xfId="0" applyNumberFormat="1" applyFont="1" applyBorder="1"/>
    <xf numFmtId="164" fontId="14" fillId="0" borderId="0" xfId="0" applyNumberFormat="1" applyFont="1" applyBorder="1"/>
    <xf numFmtId="164" fontId="13" fillId="0" borderId="0" xfId="0" applyNumberFormat="1" applyFont="1" applyBorder="1"/>
    <xf numFmtId="164" fontId="0" fillId="0" borderId="0" xfId="0" applyNumberFormat="1"/>
    <xf numFmtId="164" fontId="0" fillId="0" borderId="7" xfId="0" applyNumberFormat="1" applyBorder="1"/>
    <xf numFmtId="164" fontId="17" fillId="0" borderId="0" xfId="0" applyNumberFormat="1" applyFont="1"/>
    <xf numFmtId="164" fontId="15" fillId="0" borderId="0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8" fillId="11" borderId="0" xfId="1" applyFont="1" applyFill="1" applyAlignment="1">
      <alignment horizontal="center" vertical="top" wrapText="1"/>
    </xf>
    <xf numFmtId="0" fontId="9" fillId="12" borderId="0" xfId="1" applyFont="1" applyFill="1" applyAlignment="1">
      <alignment horizontal="center" vertical="top" wrapText="1"/>
    </xf>
    <xf numFmtId="0" fontId="0" fillId="0" borderId="0" xfId="0"/>
    <xf numFmtId="164" fontId="3" fillId="2" borderId="0" xfId="1" applyNumberFormat="1" applyFont="1" applyFill="1" applyAlignment="1">
      <alignment wrapText="1"/>
    </xf>
    <xf numFmtId="0" fontId="3" fillId="0" borderId="1" xfId="1" applyFont="1" applyBorder="1" applyAlignment="1">
      <alignment wrapText="1"/>
    </xf>
    <xf numFmtId="0" fontId="3" fillId="0" borderId="0" xfId="1" applyFont="1" applyAlignment="1">
      <alignment wrapText="1"/>
    </xf>
    <xf numFmtId="164" fontId="7" fillId="9" borderId="0" xfId="1" applyNumberFormat="1" applyFont="1" applyFill="1" applyAlignment="1">
      <alignment horizontal="left"/>
    </xf>
    <xf numFmtId="0" fontId="7" fillId="9" borderId="0" xfId="1" applyFont="1" applyFill="1" applyAlignment="1">
      <alignment horizontal="left"/>
    </xf>
    <xf numFmtId="0" fontId="7" fillId="10" borderId="0" xfId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R917db68874264b7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73858066984789"/>
          <c:y val="3.7082480074606058E-2"/>
          <c:w val="0.76174001391481039"/>
          <c:h val="0.7832826442759061"/>
        </c:manualLayout>
      </c:layout>
      <c:lineChart>
        <c:grouping val="standard"/>
        <c:varyColors val="0"/>
        <c:ser>
          <c:idx val="0"/>
          <c:order val="0"/>
          <c:tx>
            <c:strRef>
              <c:f>'Wintering Waterbird Indicator'!$C$2</c:f>
              <c:strCache>
                <c:ptCount val="1"/>
                <c:pt idx="0">
                  <c:v>Waterbird</c:v>
                </c:pt>
              </c:strCache>
            </c:strRef>
          </c:tx>
          <c:marker>
            <c:symbol val="none"/>
          </c:marker>
          <c:cat>
            <c:strRef>
              <c:f>'Wintering Waterbird Indicator'!$B$3:$B$49</c:f>
              <c:strCache>
                <c:ptCount val="47"/>
                <c:pt idx="0">
                  <c:v>1975/1976</c:v>
                </c:pt>
                <c:pt idx="1">
                  <c:v>1976/1977</c:v>
                </c:pt>
                <c:pt idx="2">
                  <c:v>1977/1978</c:v>
                </c:pt>
                <c:pt idx="3">
                  <c:v>1978/1979</c:v>
                </c:pt>
                <c:pt idx="4">
                  <c:v>1979/1980</c:v>
                </c:pt>
                <c:pt idx="5">
                  <c:v>1980/1981</c:v>
                </c:pt>
                <c:pt idx="6">
                  <c:v>1981/1982</c:v>
                </c:pt>
                <c:pt idx="7">
                  <c:v>1982/1983</c:v>
                </c:pt>
                <c:pt idx="8">
                  <c:v>1983/1984</c:v>
                </c:pt>
                <c:pt idx="9">
                  <c:v>1984/1985</c:v>
                </c:pt>
                <c:pt idx="10">
                  <c:v>1985/1986</c:v>
                </c:pt>
                <c:pt idx="11">
                  <c:v>1986/1987</c:v>
                </c:pt>
                <c:pt idx="12">
                  <c:v>1987/1988</c:v>
                </c:pt>
                <c:pt idx="13">
                  <c:v>1988/1989</c:v>
                </c:pt>
                <c:pt idx="14">
                  <c:v>1989/1990</c:v>
                </c:pt>
                <c:pt idx="15">
                  <c:v>1990/1991</c:v>
                </c:pt>
                <c:pt idx="16">
                  <c:v>1991/1992</c:v>
                </c:pt>
                <c:pt idx="17">
                  <c:v>1992/1993</c:v>
                </c:pt>
                <c:pt idx="18">
                  <c:v>1993/1994</c:v>
                </c:pt>
                <c:pt idx="19">
                  <c:v>1994/1995</c:v>
                </c:pt>
                <c:pt idx="20">
                  <c:v>1995/1996</c:v>
                </c:pt>
                <c:pt idx="21">
                  <c:v>1996/1997</c:v>
                </c:pt>
                <c:pt idx="22">
                  <c:v>1997/1998</c:v>
                </c:pt>
                <c:pt idx="23">
                  <c:v>1998/1999</c:v>
                </c:pt>
                <c:pt idx="24">
                  <c:v>1999/2000</c:v>
                </c:pt>
                <c:pt idx="25">
                  <c:v>2000/2001</c:v>
                </c:pt>
                <c:pt idx="26">
                  <c:v>2001/2002</c:v>
                </c:pt>
                <c:pt idx="27">
                  <c:v>2002/2003</c:v>
                </c:pt>
                <c:pt idx="28">
                  <c:v>2003/2004</c:v>
                </c:pt>
                <c:pt idx="29">
                  <c:v>2004/2005</c:v>
                </c:pt>
                <c:pt idx="30">
                  <c:v>2005/2006</c:v>
                </c:pt>
                <c:pt idx="31">
                  <c:v>2006/2007</c:v>
                </c:pt>
                <c:pt idx="32">
                  <c:v>2007/2008</c:v>
                </c:pt>
                <c:pt idx="33">
                  <c:v>2008/2009</c:v>
                </c:pt>
                <c:pt idx="34">
                  <c:v>2009/2010</c:v>
                </c:pt>
                <c:pt idx="35">
                  <c:v>2010/2011</c:v>
                </c:pt>
                <c:pt idx="36">
                  <c:v>2011/2012</c:v>
                </c:pt>
                <c:pt idx="37">
                  <c:v>2012/2013</c:v>
                </c:pt>
                <c:pt idx="38">
                  <c:v>2013/2014</c:v>
                </c:pt>
                <c:pt idx="39">
                  <c:v>2014/2015</c:v>
                </c:pt>
                <c:pt idx="40">
                  <c:v>2015/2016</c:v>
                </c:pt>
                <c:pt idx="41">
                  <c:v>2016/2017</c:v>
                </c:pt>
                <c:pt idx="42">
                  <c:v>2017/2018</c:v>
                </c:pt>
                <c:pt idx="43">
                  <c:v>2018/2019</c:v>
                </c:pt>
                <c:pt idx="44">
                  <c:v>2019/2020</c:v>
                </c:pt>
                <c:pt idx="45">
                  <c:v>2019/2020</c:v>
                </c:pt>
                <c:pt idx="46">
                  <c:v>2020/2021</c:v>
                </c:pt>
              </c:strCache>
            </c:strRef>
          </c:cat>
          <c:val>
            <c:numRef>
              <c:f>'Wintering Waterbird Indicator'!$C$3:$C$47</c:f>
              <c:numCache>
                <c:formatCode>0.000</c:formatCode>
                <c:ptCount val="45"/>
                <c:pt idx="0">
                  <c:v>1</c:v>
                </c:pt>
                <c:pt idx="1">
                  <c:v>0.98699999999999999</c:v>
                </c:pt>
                <c:pt idx="2">
                  <c:v>0.95699999999999996</c:v>
                </c:pt>
                <c:pt idx="3">
                  <c:v>0.90700000000000003</c:v>
                </c:pt>
                <c:pt idx="4">
                  <c:v>0.872</c:v>
                </c:pt>
                <c:pt idx="5">
                  <c:v>0.84699999999999998</c:v>
                </c:pt>
                <c:pt idx="6">
                  <c:v>0.81899999999999995</c:v>
                </c:pt>
                <c:pt idx="7">
                  <c:v>0.80700000000000005</c:v>
                </c:pt>
                <c:pt idx="8">
                  <c:v>0.81200000000000006</c:v>
                </c:pt>
                <c:pt idx="9">
                  <c:v>0.84499999999999997</c:v>
                </c:pt>
                <c:pt idx="10">
                  <c:v>0.89600000000000002</c:v>
                </c:pt>
                <c:pt idx="11">
                  <c:v>0.95699999999999996</c:v>
                </c:pt>
                <c:pt idx="12">
                  <c:v>1.0189999999999999</c:v>
                </c:pt>
                <c:pt idx="13">
                  <c:v>1.0569999999999999</c:v>
                </c:pt>
                <c:pt idx="14">
                  <c:v>1.0960000000000001</c:v>
                </c:pt>
                <c:pt idx="15">
                  <c:v>1.1359999999999999</c:v>
                </c:pt>
                <c:pt idx="16">
                  <c:v>1.147</c:v>
                </c:pt>
                <c:pt idx="17">
                  <c:v>1.135</c:v>
                </c:pt>
                <c:pt idx="18">
                  <c:v>1.1379999999999999</c:v>
                </c:pt>
                <c:pt idx="19">
                  <c:v>1.175</c:v>
                </c:pt>
                <c:pt idx="20">
                  <c:v>1.23</c:v>
                </c:pt>
                <c:pt idx="21">
                  <c:v>1.2529999999999999</c:v>
                </c:pt>
                <c:pt idx="22">
                  <c:v>1.256</c:v>
                </c:pt>
                <c:pt idx="23">
                  <c:v>1.2350000000000001</c:v>
                </c:pt>
                <c:pt idx="24">
                  <c:v>1.214</c:v>
                </c:pt>
                <c:pt idx="25">
                  <c:v>1.212</c:v>
                </c:pt>
                <c:pt idx="26">
                  <c:v>1.214</c:v>
                </c:pt>
                <c:pt idx="27">
                  <c:v>1.21</c:v>
                </c:pt>
                <c:pt idx="28">
                  <c:v>1.2010000000000001</c:v>
                </c:pt>
                <c:pt idx="29">
                  <c:v>1.175</c:v>
                </c:pt>
                <c:pt idx="30">
                  <c:v>1.137</c:v>
                </c:pt>
                <c:pt idx="31">
                  <c:v>1.099</c:v>
                </c:pt>
                <c:pt idx="32">
                  <c:v>1.07</c:v>
                </c:pt>
                <c:pt idx="33">
                  <c:v>1.032</c:v>
                </c:pt>
                <c:pt idx="34">
                  <c:v>0.98799999999999999</c:v>
                </c:pt>
                <c:pt idx="35">
                  <c:v>0.95399999999999996</c:v>
                </c:pt>
                <c:pt idx="36">
                  <c:v>0.92900000000000005</c:v>
                </c:pt>
                <c:pt idx="37">
                  <c:v>0.91400000000000003</c:v>
                </c:pt>
                <c:pt idx="38">
                  <c:v>0.91900000000000004</c:v>
                </c:pt>
                <c:pt idx="39">
                  <c:v>0.93100000000000005</c:v>
                </c:pt>
                <c:pt idx="40">
                  <c:v>0.95699999999999996</c:v>
                </c:pt>
                <c:pt idx="41">
                  <c:v>0.97</c:v>
                </c:pt>
                <c:pt idx="42">
                  <c:v>0.96299999999999997</c:v>
                </c:pt>
                <c:pt idx="43">
                  <c:v>0.94099999999999995</c:v>
                </c:pt>
                <c:pt idx="44">
                  <c:v>0.90100000000000002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B9-4C69-8B87-546C67536DB9}"/>
            </c:ext>
          </c:extLst>
        </c:ser>
        <c:ser>
          <c:idx val="1"/>
          <c:order val="1"/>
          <c:tx>
            <c:strRef>
              <c:f>'Wintering Waterbird Indicator'!$D$2</c:f>
              <c:strCache>
                <c:ptCount val="1"/>
                <c:pt idx="0">
                  <c:v>Goose</c:v>
                </c:pt>
              </c:strCache>
            </c:strRef>
          </c:tx>
          <c:marker>
            <c:symbol val="none"/>
          </c:marker>
          <c:cat>
            <c:strRef>
              <c:f>'Wintering Waterbird Indicator'!$B$3:$B$49</c:f>
              <c:strCache>
                <c:ptCount val="47"/>
                <c:pt idx="0">
                  <c:v>1975/1976</c:v>
                </c:pt>
                <c:pt idx="1">
                  <c:v>1976/1977</c:v>
                </c:pt>
                <c:pt idx="2">
                  <c:v>1977/1978</c:v>
                </c:pt>
                <c:pt idx="3">
                  <c:v>1978/1979</c:v>
                </c:pt>
                <c:pt idx="4">
                  <c:v>1979/1980</c:v>
                </c:pt>
                <c:pt idx="5">
                  <c:v>1980/1981</c:v>
                </c:pt>
                <c:pt idx="6">
                  <c:v>1981/1982</c:v>
                </c:pt>
                <c:pt idx="7">
                  <c:v>1982/1983</c:v>
                </c:pt>
                <c:pt idx="8">
                  <c:v>1983/1984</c:v>
                </c:pt>
                <c:pt idx="9">
                  <c:v>1984/1985</c:v>
                </c:pt>
                <c:pt idx="10">
                  <c:v>1985/1986</c:v>
                </c:pt>
                <c:pt idx="11">
                  <c:v>1986/1987</c:v>
                </c:pt>
                <c:pt idx="12">
                  <c:v>1987/1988</c:v>
                </c:pt>
                <c:pt idx="13">
                  <c:v>1988/1989</c:v>
                </c:pt>
                <c:pt idx="14">
                  <c:v>1989/1990</c:v>
                </c:pt>
                <c:pt idx="15">
                  <c:v>1990/1991</c:v>
                </c:pt>
                <c:pt idx="16">
                  <c:v>1991/1992</c:v>
                </c:pt>
                <c:pt idx="17">
                  <c:v>1992/1993</c:v>
                </c:pt>
                <c:pt idx="18">
                  <c:v>1993/1994</c:v>
                </c:pt>
                <c:pt idx="19">
                  <c:v>1994/1995</c:v>
                </c:pt>
                <c:pt idx="20">
                  <c:v>1995/1996</c:v>
                </c:pt>
                <c:pt idx="21">
                  <c:v>1996/1997</c:v>
                </c:pt>
                <c:pt idx="22">
                  <c:v>1997/1998</c:v>
                </c:pt>
                <c:pt idx="23">
                  <c:v>1998/1999</c:v>
                </c:pt>
                <c:pt idx="24">
                  <c:v>1999/2000</c:v>
                </c:pt>
                <c:pt idx="25">
                  <c:v>2000/2001</c:v>
                </c:pt>
                <c:pt idx="26">
                  <c:v>2001/2002</c:v>
                </c:pt>
                <c:pt idx="27">
                  <c:v>2002/2003</c:v>
                </c:pt>
                <c:pt idx="28">
                  <c:v>2003/2004</c:v>
                </c:pt>
                <c:pt idx="29">
                  <c:v>2004/2005</c:v>
                </c:pt>
                <c:pt idx="30">
                  <c:v>2005/2006</c:v>
                </c:pt>
                <c:pt idx="31">
                  <c:v>2006/2007</c:v>
                </c:pt>
                <c:pt idx="32">
                  <c:v>2007/2008</c:v>
                </c:pt>
                <c:pt idx="33">
                  <c:v>2008/2009</c:v>
                </c:pt>
                <c:pt idx="34">
                  <c:v>2009/2010</c:v>
                </c:pt>
                <c:pt idx="35">
                  <c:v>2010/2011</c:v>
                </c:pt>
                <c:pt idx="36">
                  <c:v>2011/2012</c:v>
                </c:pt>
                <c:pt idx="37">
                  <c:v>2012/2013</c:v>
                </c:pt>
                <c:pt idx="38">
                  <c:v>2013/2014</c:v>
                </c:pt>
                <c:pt idx="39">
                  <c:v>2014/2015</c:v>
                </c:pt>
                <c:pt idx="40">
                  <c:v>2015/2016</c:v>
                </c:pt>
                <c:pt idx="41">
                  <c:v>2016/2017</c:v>
                </c:pt>
                <c:pt idx="42">
                  <c:v>2017/2018</c:v>
                </c:pt>
                <c:pt idx="43">
                  <c:v>2018/2019</c:v>
                </c:pt>
                <c:pt idx="44">
                  <c:v>2019/2020</c:v>
                </c:pt>
                <c:pt idx="45">
                  <c:v>2019/2020</c:v>
                </c:pt>
                <c:pt idx="46">
                  <c:v>2020/2021</c:v>
                </c:pt>
              </c:strCache>
            </c:strRef>
          </c:cat>
          <c:val>
            <c:numRef>
              <c:f>'Wintering Waterbird Indicator'!$D$3:$D$47</c:f>
              <c:numCache>
                <c:formatCode>0.000</c:formatCode>
                <c:ptCount val="45"/>
                <c:pt idx="0">
                  <c:v>1</c:v>
                </c:pt>
                <c:pt idx="1">
                  <c:v>1.0489999999999999</c:v>
                </c:pt>
                <c:pt idx="2">
                  <c:v>1.1259999999999999</c:v>
                </c:pt>
                <c:pt idx="3">
                  <c:v>1.222</c:v>
                </c:pt>
                <c:pt idx="4">
                  <c:v>1.3089999999999999</c:v>
                </c:pt>
                <c:pt idx="5">
                  <c:v>1.3680000000000001</c:v>
                </c:pt>
                <c:pt idx="6">
                  <c:v>1.383</c:v>
                </c:pt>
                <c:pt idx="7">
                  <c:v>1.369</c:v>
                </c:pt>
                <c:pt idx="8">
                  <c:v>1.3939999999999999</c:v>
                </c:pt>
                <c:pt idx="9">
                  <c:v>1.5</c:v>
                </c:pt>
                <c:pt idx="10">
                  <c:v>1.65</c:v>
                </c:pt>
                <c:pt idx="11">
                  <c:v>1.7909999999999999</c:v>
                </c:pt>
                <c:pt idx="12">
                  <c:v>1.9079999999999999</c:v>
                </c:pt>
                <c:pt idx="13">
                  <c:v>1.9810000000000001</c:v>
                </c:pt>
                <c:pt idx="14">
                  <c:v>2.0299999999999998</c:v>
                </c:pt>
                <c:pt idx="15">
                  <c:v>2.1349999999999998</c:v>
                </c:pt>
                <c:pt idx="16">
                  <c:v>2.2149999999999999</c:v>
                </c:pt>
                <c:pt idx="17">
                  <c:v>2.2650000000000001</c:v>
                </c:pt>
                <c:pt idx="18">
                  <c:v>2.3460000000000001</c:v>
                </c:pt>
                <c:pt idx="19">
                  <c:v>2.4350000000000001</c:v>
                </c:pt>
                <c:pt idx="20">
                  <c:v>2.516</c:v>
                </c:pt>
                <c:pt idx="21">
                  <c:v>2.601</c:v>
                </c:pt>
                <c:pt idx="22">
                  <c:v>2.6890000000000001</c:v>
                </c:pt>
                <c:pt idx="23">
                  <c:v>2.77</c:v>
                </c:pt>
                <c:pt idx="24">
                  <c:v>2.83</c:v>
                </c:pt>
                <c:pt idx="25">
                  <c:v>2.8879999999999999</c:v>
                </c:pt>
                <c:pt idx="26">
                  <c:v>2.9340000000000002</c:v>
                </c:pt>
                <c:pt idx="27">
                  <c:v>2.9870000000000001</c:v>
                </c:pt>
                <c:pt idx="28">
                  <c:v>3.0310000000000001</c:v>
                </c:pt>
                <c:pt idx="29">
                  <c:v>3.0510000000000002</c:v>
                </c:pt>
                <c:pt idx="30">
                  <c:v>3.073</c:v>
                </c:pt>
                <c:pt idx="31">
                  <c:v>3.1349999999999998</c:v>
                </c:pt>
                <c:pt idx="32">
                  <c:v>3.2869999999999999</c:v>
                </c:pt>
                <c:pt idx="33">
                  <c:v>3.427</c:v>
                </c:pt>
                <c:pt idx="34">
                  <c:v>3.4609999999999999</c:v>
                </c:pt>
                <c:pt idx="35">
                  <c:v>3.3809999999999998</c:v>
                </c:pt>
                <c:pt idx="36">
                  <c:v>3.294</c:v>
                </c:pt>
                <c:pt idx="37">
                  <c:v>3.34</c:v>
                </c:pt>
                <c:pt idx="38">
                  <c:v>3.472</c:v>
                </c:pt>
                <c:pt idx="39">
                  <c:v>3.6459999999999999</c:v>
                </c:pt>
                <c:pt idx="40">
                  <c:v>3.8170000000000002</c:v>
                </c:pt>
                <c:pt idx="41">
                  <c:v>3.8620000000000001</c:v>
                </c:pt>
                <c:pt idx="42">
                  <c:v>3.823</c:v>
                </c:pt>
                <c:pt idx="43">
                  <c:v>3.7320000000000002</c:v>
                </c:pt>
                <c:pt idx="44">
                  <c:v>3.6339999999999999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B9-4C69-8B87-546C67536DB9}"/>
            </c:ext>
          </c:extLst>
        </c:ser>
        <c:ser>
          <c:idx val="2"/>
          <c:order val="2"/>
          <c:tx>
            <c:strRef>
              <c:f>'Wintering Waterbird Indicator'!$E$2</c:f>
              <c:strCache>
                <c:ptCount val="1"/>
                <c:pt idx="0">
                  <c:v>Wildfowl</c:v>
                </c:pt>
              </c:strCache>
            </c:strRef>
          </c:tx>
          <c:marker>
            <c:symbol val="none"/>
          </c:marker>
          <c:cat>
            <c:strRef>
              <c:f>'Wintering Waterbird Indicator'!$B$3:$B$49</c:f>
              <c:strCache>
                <c:ptCount val="47"/>
                <c:pt idx="0">
                  <c:v>1975/1976</c:v>
                </c:pt>
                <c:pt idx="1">
                  <c:v>1976/1977</c:v>
                </c:pt>
                <c:pt idx="2">
                  <c:v>1977/1978</c:v>
                </c:pt>
                <c:pt idx="3">
                  <c:v>1978/1979</c:v>
                </c:pt>
                <c:pt idx="4">
                  <c:v>1979/1980</c:v>
                </c:pt>
                <c:pt idx="5">
                  <c:v>1980/1981</c:v>
                </c:pt>
                <c:pt idx="6">
                  <c:v>1981/1982</c:v>
                </c:pt>
                <c:pt idx="7">
                  <c:v>1982/1983</c:v>
                </c:pt>
                <c:pt idx="8">
                  <c:v>1983/1984</c:v>
                </c:pt>
                <c:pt idx="9">
                  <c:v>1984/1985</c:v>
                </c:pt>
                <c:pt idx="10">
                  <c:v>1985/1986</c:v>
                </c:pt>
                <c:pt idx="11">
                  <c:v>1986/1987</c:v>
                </c:pt>
                <c:pt idx="12">
                  <c:v>1987/1988</c:v>
                </c:pt>
                <c:pt idx="13">
                  <c:v>1988/1989</c:v>
                </c:pt>
                <c:pt idx="14">
                  <c:v>1989/1990</c:v>
                </c:pt>
                <c:pt idx="15">
                  <c:v>1990/1991</c:v>
                </c:pt>
                <c:pt idx="16">
                  <c:v>1991/1992</c:v>
                </c:pt>
                <c:pt idx="17">
                  <c:v>1992/1993</c:v>
                </c:pt>
                <c:pt idx="18">
                  <c:v>1993/1994</c:v>
                </c:pt>
                <c:pt idx="19">
                  <c:v>1994/1995</c:v>
                </c:pt>
                <c:pt idx="20">
                  <c:v>1995/1996</c:v>
                </c:pt>
                <c:pt idx="21">
                  <c:v>1996/1997</c:v>
                </c:pt>
                <c:pt idx="22">
                  <c:v>1997/1998</c:v>
                </c:pt>
                <c:pt idx="23">
                  <c:v>1998/1999</c:v>
                </c:pt>
                <c:pt idx="24">
                  <c:v>1999/2000</c:v>
                </c:pt>
                <c:pt idx="25">
                  <c:v>2000/2001</c:v>
                </c:pt>
                <c:pt idx="26">
                  <c:v>2001/2002</c:v>
                </c:pt>
                <c:pt idx="27">
                  <c:v>2002/2003</c:v>
                </c:pt>
                <c:pt idx="28">
                  <c:v>2003/2004</c:v>
                </c:pt>
                <c:pt idx="29">
                  <c:v>2004/2005</c:v>
                </c:pt>
                <c:pt idx="30">
                  <c:v>2005/2006</c:v>
                </c:pt>
                <c:pt idx="31">
                  <c:v>2006/2007</c:v>
                </c:pt>
                <c:pt idx="32">
                  <c:v>2007/2008</c:v>
                </c:pt>
                <c:pt idx="33">
                  <c:v>2008/2009</c:v>
                </c:pt>
                <c:pt idx="34">
                  <c:v>2009/2010</c:v>
                </c:pt>
                <c:pt idx="35">
                  <c:v>2010/2011</c:v>
                </c:pt>
                <c:pt idx="36">
                  <c:v>2011/2012</c:v>
                </c:pt>
                <c:pt idx="37">
                  <c:v>2012/2013</c:v>
                </c:pt>
                <c:pt idx="38">
                  <c:v>2013/2014</c:v>
                </c:pt>
                <c:pt idx="39">
                  <c:v>2014/2015</c:v>
                </c:pt>
                <c:pt idx="40">
                  <c:v>2015/2016</c:v>
                </c:pt>
                <c:pt idx="41">
                  <c:v>2016/2017</c:v>
                </c:pt>
                <c:pt idx="42">
                  <c:v>2017/2018</c:v>
                </c:pt>
                <c:pt idx="43">
                  <c:v>2018/2019</c:v>
                </c:pt>
                <c:pt idx="44">
                  <c:v>2019/2020</c:v>
                </c:pt>
                <c:pt idx="45">
                  <c:v>2019/2020</c:v>
                </c:pt>
                <c:pt idx="46">
                  <c:v>2020/2021</c:v>
                </c:pt>
              </c:strCache>
            </c:strRef>
          </c:cat>
          <c:val>
            <c:numRef>
              <c:f>'Wintering Waterbird Indicator'!$E$3:$E$47</c:f>
              <c:numCache>
                <c:formatCode>0.000</c:formatCode>
                <c:ptCount val="45"/>
                <c:pt idx="0">
                  <c:v>1</c:v>
                </c:pt>
                <c:pt idx="1">
                  <c:v>0.94799999999999995</c:v>
                </c:pt>
                <c:pt idx="2">
                  <c:v>0.91200000000000003</c:v>
                </c:pt>
                <c:pt idx="3">
                  <c:v>0.89600000000000002</c:v>
                </c:pt>
                <c:pt idx="4">
                  <c:v>0.90500000000000003</c:v>
                </c:pt>
                <c:pt idx="5">
                  <c:v>0.92</c:v>
                </c:pt>
                <c:pt idx="6">
                  <c:v>0.92400000000000004</c:v>
                </c:pt>
                <c:pt idx="7">
                  <c:v>0.94799999999999995</c:v>
                </c:pt>
                <c:pt idx="8">
                  <c:v>0.97299999999999998</c:v>
                </c:pt>
                <c:pt idx="9">
                  <c:v>1.0209999999999999</c:v>
                </c:pt>
                <c:pt idx="10">
                  <c:v>1.0940000000000001</c:v>
                </c:pt>
                <c:pt idx="11">
                  <c:v>1.179</c:v>
                </c:pt>
                <c:pt idx="12">
                  <c:v>1.2270000000000001</c:v>
                </c:pt>
                <c:pt idx="13">
                  <c:v>1.236</c:v>
                </c:pt>
                <c:pt idx="14">
                  <c:v>1.254</c:v>
                </c:pt>
                <c:pt idx="15">
                  <c:v>1.27</c:v>
                </c:pt>
                <c:pt idx="16">
                  <c:v>1.2629999999999999</c:v>
                </c:pt>
                <c:pt idx="17">
                  <c:v>1.246</c:v>
                </c:pt>
                <c:pt idx="18">
                  <c:v>1.2470000000000001</c:v>
                </c:pt>
                <c:pt idx="19">
                  <c:v>1.278</c:v>
                </c:pt>
                <c:pt idx="20">
                  <c:v>1.3280000000000001</c:v>
                </c:pt>
                <c:pt idx="21">
                  <c:v>1.339</c:v>
                </c:pt>
                <c:pt idx="22">
                  <c:v>1.3180000000000001</c:v>
                </c:pt>
                <c:pt idx="23">
                  <c:v>1.2809999999999999</c:v>
                </c:pt>
                <c:pt idx="24">
                  <c:v>1.2709999999999999</c:v>
                </c:pt>
                <c:pt idx="25">
                  <c:v>1.2969999999999999</c:v>
                </c:pt>
                <c:pt idx="26">
                  <c:v>1.3169999999999999</c:v>
                </c:pt>
                <c:pt idx="27">
                  <c:v>1.298</c:v>
                </c:pt>
                <c:pt idx="28">
                  <c:v>1.2669999999999999</c:v>
                </c:pt>
                <c:pt idx="29">
                  <c:v>1.2310000000000001</c:v>
                </c:pt>
                <c:pt idx="30">
                  <c:v>1.208</c:v>
                </c:pt>
                <c:pt idx="31">
                  <c:v>1.1830000000000001</c:v>
                </c:pt>
                <c:pt idx="32">
                  <c:v>1.1459999999999999</c:v>
                </c:pt>
                <c:pt idx="33">
                  <c:v>1.103</c:v>
                </c:pt>
                <c:pt idx="34">
                  <c:v>1.079</c:v>
                </c:pt>
                <c:pt idx="35">
                  <c:v>1.077</c:v>
                </c:pt>
                <c:pt idx="36">
                  <c:v>1.079</c:v>
                </c:pt>
                <c:pt idx="37">
                  <c:v>1.081</c:v>
                </c:pt>
                <c:pt idx="38">
                  <c:v>1.0960000000000001</c:v>
                </c:pt>
                <c:pt idx="39">
                  <c:v>1.121</c:v>
                </c:pt>
                <c:pt idx="40">
                  <c:v>1.155</c:v>
                </c:pt>
                <c:pt idx="41">
                  <c:v>1.1859999999999999</c:v>
                </c:pt>
                <c:pt idx="42">
                  <c:v>1.1910000000000001</c:v>
                </c:pt>
                <c:pt idx="43">
                  <c:v>1.147</c:v>
                </c:pt>
                <c:pt idx="44">
                  <c:v>1.034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0B9-4C69-8B87-546C67536DB9}"/>
            </c:ext>
          </c:extLst>
        </c:ser>
        <c:ser>
          <c:idx val="3"/>
          <c:order val="3"/>
          <c:tx>
            <c:strRef>
              <c:f>'Wintering Waterbird Indicator'!$F$2</c:f>
              <c:strCache>
                <c:ptCount val="1"/>
                <c:pt idx="0">
                  <c:v>Wader</c:v>
                </c:pt>
              </c:strCache>
            </c:strRef>
          </c:tx>
          <c:marker>
            <c:symbol val="none"/>
          </c:marker>
          <c:cat>
            <c:strRef>
              <c:f>'Wintering Waterbird Indicator'!$B$3:$B$49</c:f>
              <c:strCache>
                <c:ptCount val="47"/>
                <c:pt idx="0">
                  <c:v>1975/1976</c:v>
                </c:pt>
                <c:pt idx="1">
                  <c:v>1976/1977</c:v>
                </c:pt>
                <c:pt idx="2">
                  <c:v>1977/1978</c:v>
                </c:pt>
                <c:pt idx="3">
                  <c:v>1978/1979</c:v>
                </c:pt>
                <c:pt idx="4">
                  <c:v>1979/1980</c:v>
                </c:pt>
                <c:pt idx="5">
                  <c:v>1980/1981</c:v>
                </c:pt>
                <c:pt idx="6">
                  <c:v>1981/1982</c:v>
                </c:pt>
                <c:pt idx="7">
                  <c:v>1982/1983</c:v>
                </c:pt>
                <c:pt idx="8">
                  <c:v>1983/1984</c:v>
                </c:pt>
                <c:pt idx="9">
                  <c:v>1984/1985</c:v>
                </c:pt>
                <c:pt idx="10">
                  <c:v>1985/1986</c:v>
                </c:pt>
                <c:pt idx="11">
                  <c:v>1986/1987</c:v>
                </c:pt>
                <c:pt idx="12">
                  <c:v>1987/1988</c:v>
                </c:pt>
                <c:pt idx="13">
                  <c:v>1988/1989</c:v>
                </c:pt>
                <c:pt idx="14">
                  <c:v>1989/1990</c:v>
                </c:pt>
                <c:pt idx="15">
                  <c:v>1990/1991</c:v>
                </c:pt>
                <c:pt idx="16">
                  <c:v>1991/1992</c:v>
                </c:pt>
                <c:pt idx="17">
                  <c:v>1992/1993</c:v>
                </c:pt>
                <c:pt idx="18">
                  <c:v>1993/1994</c:v>
                </c:pt>
                <c:pt idx="19">
                  <c:v>1994/1995</c:v>
                </c:pt>
                <c:pt idx="20">
                  <c:v>1995/1996</c:v>
                </c:pt>
                <c:pt idx="21">
                  <c:v>1996/1997</c:v>
                </c:pt>
                <c:pt idx="22">
                  <c:v>1997/1998</c:v>
                </c:pt>
                <c:pt idx="23">
                  <c:v>1998/1999</c:v>
                </c:pt>
                <c:pt idx="24">
                  <c:v>1999/2000</c:v>
                </c:pt>
                <c:pt idx="25">
                  <c:v>2000/2001</c:v>
                </c:pt>
                <c:pt idx="26">
                  <c:v>2001/2002</c:v>
                </c:pt>
                <c:pt idx="27">
                  <c:v>2002/2003</c:v>
                </c:pt>
                <c:pt idx="28">
                  <c:v>2003/2004</c:v>
                </c:pt>
                <c:pt idx="29">
                  <c:v>2004/2005</c:v>
                </c:pt>
                <c:pt idx="30">
                  <c:v>2005/2006</c:v>
                </c:pt>
                <c:pt idx="31">
                  <c:v>2006/2007</c:v>
                </c:pt>
                <c:pt idx="32">
                  <c:v>2007/2008</c:v>
                </c:pt>
                <c:pt idx="33">
                  <c:v>2008/2009</c:v>
                </c:pt>
                <c:pt idx="34">
                  <c:v>2009/2010</c:v>
                </c:pt>
                <c:pt idx="35">
                  <c:v>2010/2011</c:v>
                </c:pt>
                <c:pt idx="36">
                  <c:v>2011/2012</c:v>
                </c:pt>
                <c:pt idx="37">
                  <c:v>2012/2013</c:v>
                </c:pt>
                <c:pt idx="38">
                  <c:v>2013/2014</c:v>
                </c:pt>
                <c:pt idx="39">
                  <c:v>2014/2015</c:v>
                </c:pt>
                <c:pt idx="40">
                  <c:v>2015/2016</c:v>
                </c:pt>
                <c:pt idx="41">
                  <c:v>2016/2017</c:v>
                </c:pt>
                <c:pt idx="42">
                  <c:v>2017/2018</c:v>
                </c:pt>
                <c:pt idx="43">
                  <c:v>2018/2019</c:v>
                </c:pt>
                <c:pt idx="44">
                  <c:v>2019/2020</c:v>
                </c:pt>
                <c:pt idx="45">
                  <c:v>2019/2020</c:v>
                </c:pt>
                <c:pt idx="46">
                  <c:v>2020/2021</c:v>
                </c:pt>
              </c:strCache>
            </c:strRef>
          </c:cat>
          <c:val>
            <c:numRef>
              <c:f>'Wintering Waterbird Indicator'!$F$3:$F$47</c:f>
              <c:numCache>
                <c:formatCode>0.000</c:formatCode>
                <c:ptCount val="45"/>
                <c:pt idx="0">
                  <c:v>1</c:v>
                </c:pt>
                <c:pt idx="1">
                  <c:v>1.024</c:v>
                </c:pt>
                <c:pt idx="2">
                  <c:v>0.98799999999999999</c:v>
                </c:pt>
                <c:pt idx="3">
                  <c:v>0.88200000000000001</c:v>
                </c:pt>
                <c:pt idx="4">
                  <c:v>0.78800000000000003</c:v>
                </c:pt>
                <c:pt idx="5">
                  <c:v>0.72099999999999997</c:v>
                </c:pt>
                <c:pt idx="6">
                  <c:v>0.66200000000000003</c:v>
                </c:pt>
                <c:pt idx="7">
                  <c:v>0.623</c:v>
                </c:pt>
                <c:pt idx="8">
                  <c:v>0.61099999999999999</c:v>
                </c:pt>
                <c:pt idx="9">
                  <c:v>0.624</c:v>
                </c:pt>
                <c:pt idx="10">
                  <c:v>0.64600000000000002</c:v>
                </c:pt>
                <c:pt idx="11">
                  <c:v>0.68700000000000006</c:v>
                </c:pt>
                <c:pt idx="12">
                  <c:v>0.75700000000000001</c:v>
                </c:pt>
                <c:pt idx="13">
                  <c:v>0.81100000000000005</c:v>
                </c:pt>
                <c:pt idx="14">
                  <c:v>0.85299999999999998</c:v>
                </c:pt>
                <c:pt idx="15">
                  <c:v>0.88800000000000001</c:v>
                </c:pt>
                <c:pt idx="16">
                  <c:v>0.88800000000000001</c:v>
                </c:pt>
                <c:pt idx="17">
                  <c:v>0.86499999999999999</c:v>
                </c:pt>
                <c:pt idx="18">
                  <c:v>0.86699999999999999</c:v>
                </c:pt>
                <c:pt idx="19">
                  <c:v>0.90800000000000003</c:v>
                </c:pt>
                <c:pt idx="20">
                  <c:v>0.96399999999999997</c:v>
                </c:pt>
                <c:pt idx="21">
                  <c:v>0.98799999999999999</c:v>
                </c:pt>
                <c:pt idx="22">
                  <c:v>1.004</c:v>
                </c:pt>
                <c:pt idx="23">
                  <c:v>0.98499999999999999</c:v>
                </c:pt>
                <c:pt idx="24">
                  <c:v>0.93600000000000005</c:v>
                </c:pt>
                <c:pt idx="25">
                  <c:v>0.90100000000000002</c:v>
                </c:pt>
                <c:pt idx="26">
                  <c:v>0.88</c:v>
                </c:pt>
                <c:pt idx="27">
                  <c:v>0.875</c:v>
                </c:pt>
                <c:pt idx="28">
                  <c:v>0.874</c:v>
                </c:pt>
                <c:pt idx="29">
                  <c:v>0.85299999999999998</c:v>
                </c:pt>
                <c:pt idx="30">
                  <c:v>0.80500000000000005</c:v>
                </c:pt>
                <c:pt idx="31">
                  <c:v>0.753</c:v>
                </c:pt>
                <c:pt idx="32">
                  <c:v>0.71699999999999997</c:v>
                </c:pt>
                <c:pt idx="33">
                  <c:v>0.66700000000000004</c:v>
                </c:pt>
                <c:pt idx="34">
                  <c:v>0.60399999999999998</c:v>
                </c:pt>
                <c:pt idx="35">
                  <c:v>0.55500000000000005</c:v>
                </c:pt>
                <c:pt idx="36">
                  <c:v>0.52</c:v>
                </c:pt>
                <c:pt idx="37">
                  <c:v>0.48899999999999999</c:v>
                </c:pt>
                <c:pt idx="38">
                  <c:v>0.47499999999999998</c:v>
                </c:pt>
                <c:pt idx="39">
                  <c:v>0.46300000000000002</c:v>
                </c:pt>
                <c:pt idx="40">
                  <c:v>0.46899999999999997</c:v>
                </c:pt>
                <c:pt idx="41">
                  <c:v>0.46899999999999997</c:v>
                </c:pt>
                <c:pt idx="42">
                  <c:v>0.46</c:v>
                </c:pt>
                <c:pt idx="43">
                  <c:v>0.45700000000000002</c:v>
                </c:pt>
                <c:pt idx="44">
                  <c:v>0.46300000000000002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0B9-4C69-8B87-546C67536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430016"/>
        <c:axId val="290260480"/>
      </c:lineChart>
      <c:dateAx>
        <c:axId val="19143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600"/>
                  <a:t>Winter</a:t>
                </a:r>
              </a:p>
            </c:rich>
          </c:tx>
          <c:layout>
            <c:manualLayout>
              <c:xMode val="edge"/>
              <c:yMode val="edge"/>
              <c:x val="0.49476602239992318"/>
              <c:y val="0.95054188044737853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 w="25400"/>
        </c:spPr>
        <c:txPr>
          <a:bodyPr rot="-2700000"/>
          <a:lstStyle/>
          <a:p>
            <a:pPr>
              <a:defRPr sz="1200" b="1"/>
            </a:pPr>
            <a:endParaRPr lang="en-US"/>
          </a:p>
        </c:txPr>
        <c:crossAx val="290260480"/>
        <c:crosses val="autoZero"/>
        <c:auto val="0"/>
        <c:lblOffset val="100"/>
        <c:baseTimeUnit val="days"/>
        <c:majorUnit val="4"/>
        <c:minorUnit val="1"/>
      </c:dateAx>
      <c:valAx>
        <c:axId val="290260480"/>
        <c:scaling>
          <c:orientation val="minMax"/>
        </c:scaling>
        <c:delete val="0"/>
        <c:axPos val="l"/>
        <c:majorGridlines>
          <c:spPr>
            <a:ln>
              <a:noFill/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600"/>
                  <a:t>Index</a:t>
                </a:r>
                <a:r>
                  <a:rPr lang="en-GB" sz="1600" baseline="0"/>
                  <a:t> (1975/76=1.0)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1200" b="1"/>
            </a:pPr>
            <a:endParaRPr lang="en-US"/>
          </a:p>
        </c:txPr>
        <c:crossAx val="19143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743944424415961"/>
          <c:y val="4.6123564989158962E-2"/>
          <c:w val="0.23373927741104858"/>
          <c:h val="0.189518597870240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60</xdr:row>
      <xdr:rowOff>0</xdr:rowOff>
    </xdr:from>
    <xdr:to>
      <xdr:col>14</xdr:col>
      <xdr:colOff>304801</xdr:colOff>
      <xdr:row>90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B059B8-48FE-4936-B477-149752945B5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180975</xdr:colOff>
      <xdr:row>73</xdr:row>
      <xdr:rowOff>0</xdr:rowOff>
    </xdr:from>
    <xdr:to>
      <xdr:col>22</xdr:col>
      <xdr:colOff>352425</xdr:colOff>
      <xdr:row>89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8455FD-FED7-4589-96CC-AE8644613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81975" y="13811250"/>
          <a:ext cx="3657600" cy="2743200"/>
        </a:xfrm>
        <a:prstGeom prst="rect">
          <a:avLst/>
        </a:prstGeom>
      </xdr:spPr>
    </xdr:pic>
    <xdr:clientData/>
  </xdr:twoCellAnchor>
  <xdr:twoCellAnchor editAs="oneCell">
    <xdr:from>
      <xdr:col>16</xdr:col>
      <xdr:colOff>180975</xdr:colOff>
      <xdr:row>55</xdr:row>
      <xdr:rowOff>135255</xdr:rowOff>
    </xdr:from>
    <xdr:to>
      <xdr:col>22</xdr:col>
      <xdr:colOff>342825</xdr:colOff>
      <xdr:row>71</xdr:row>
      <xdr:rowOff>109005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2517A4-53EE-4822-AFF6-545ECB91F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81975" y="10860405"/>
          <a:ext cx="3648000" cy="2736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200025</xdr:colOff>
      <xdr:row>91</xdr:row>
      <xdr:rowOff>45720</xdr:rowOff>
    </xdr:from>
    <xdr:to>
      <xdr:col>22</xdr:col>
      <xdr:colOff>371475</xdr:colOff>
      <xdr:row>108</xdr:row>
      <xdr:rowOff>36195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3F6F5A-B0C6-4B6A-8197-A5652A3E8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01025" y="16771620"/>
          <a:ext cx="3657600" cy="2743200"/>
        </a:xfrm>
        <a:prstGeom prst="rect">
          <a:avLst/>
        </a:prstGeom>
      </xdr:spPr>
    </xdr:pic>
    <xdr:clientData/>
  </xdr:twoCellAnchor>
  <xdr:twoCellAnchor editAs="oneCell">
    <xdr:from>
      <xdr:col>16</xdr:col>
      <xdr:colOff>180975</xdr:colOff>
      <xdr:row>109</xdr:row>
      <xdr:rowOff>102870</xdr:rowOff>
    </xdr:from>
    <xdr:to>
      <xdr:col>22</xdr:col>
      <xdr:colOff>352425</xdr:colOff>
      <xdr:row>126</xdr:row>
      <xdr:rowOff>93345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DEAD44-9D50-4188-B120-D03D1CC7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81975" y="19743420"/>
          <a:ext cx="3657600" cy="2743200"/>
        </a:xfrm>
        <a:prstGeom prst="rect">
          <a:avLst/>
        </a:prstGeom>
      </xdr:spPr>
    </xdr:pic>
    <xdr:clientData/>
  </xdr:twoCellAnchor>
  <xdr:twoCellAnchor editAs="oneCell">
    <xdr:from>
      <xdr:col>16</xdr:col>
      <xdr:colOff>209550</xdr:colOff>
      <xdr:row>128</xdr:row>
      <xdr:rowOff>17145</xdr:rowOff>
    </xdr:from>
    <xdr:to>
      <xdr:col>22</xdr:col>
      <xdr:colOff>381000</xdr:colOff>
      <xdr:row>145</xdr:row>
      <xdr:rowOff>7620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58C559F-937C-4385-8C77-146A2E9AC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10550" y="22734270"/>
          <a:ext cx="3657600" cy="2743200"/>
        </a:xfrm>
        <a:prstGeom prst="rect">
          <a:avLst/>
        </a:prstGeom>
      </xdr:spPr>
    </xdr:pic>
    <xdr:clientData/>
  </xdr:twoCellAnchor>
  <xdr:twoCellAnchor editAs="oneCell">
    <xdr:from>
      <xdr:col>24</xdr:col>
      <xdr:colOff>276225</xdr:colOff>
      <xdr:row>55</xdr:row>
      <xdr:rowOff>114300</xdr:rowOff>
    </xdr:from>
    <xdr:to>
      <xdr:col>30</xdr:col>
      <xdr:colOff>447675</xdr:colOff>
      <xdr:row>71</xdr:row>
      <xdr:rowOff>95250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C616934-3678-4829-8289-BD91F7503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11025" y="10839450"/>
          <a:ext cx="3657600" cy="2743200"/>
        </a:xfrm>
        <a:prstGeom prst="rect">
          <a:avLst/>
        </a:prstGeom>
      </xdr:spPr>
    </xdr:pic>
    <xdr:clientData/>
  </xdr:twoCellAnchor>
  <xdr:twoCellAnchor editAs="oneCell">
    <xdr:from>
      <xdr:col>24</xdr:col>
      <xdr:colOff>295275</xdr:colOff>
      <xdr:row>72</xdr:row>
      <xdr:rowOff>154305</xdr:rowOff>
    </xdr:from>
    <xdr:to>
      <xdr:col>30</xdr:col>
      <xdr:colOff>466725</xdr:colOff>
      <xdr:row>89</xdr:row>
      <xdr:rowOff>144780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79CEDA7-57A5-4A5D-960E-B90592420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30075" y="13803630"/>
          <a:ext cx="3657600" cy="2743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314325</xdr:colOff>
      <xdr:row>91</xdr:row>
      <xdr:rowOff>34290</xdr:rowOff>
    </xdr:from>
    <xdr:to>
      <xdr:col>30</xdr:col>
      <xdr:colOff>485775</xdr:colOff>
      <xdr:row>108</xdr:row>
      <xdr:rowOff>24765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A22476A-3633-4C7A-A540-8FC38920B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49125" y="16760190"/>
          <a:ext cx="3657600" cy="2743200"/>
        </a:xfrm>
        <a:prstGeom prst="rect">
          <a:avLst/>
        </a:prstGeom>
      </xdr:spPr>
    </xdr:pic>
    <xdr:clientData/>
  </xdr:twoCellAnchor>
  <xdr:twoCellAnchor editAs="oneCell">
    <xdr:from>
      <xdr:col>24</xdr:col>
      <xdr:colOff>342900</xdr:colOff>
      <xdr:row>109</xdr:row>
      <xdr:rowOff>116205</xdr:rowOff>
    </xdr:from>
    <xdr:to>
      <xdr:col>30</xdr:col>
      <xdr:colOff>514350</xdr:colOff>
      <xdr:row>126</xdr:row>
      <xdr:rowOff>106680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D6F8A2C-D72E-4698-B7FA-3894E9078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77700" y="19756755"/>
          <a:ext cx="3657600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6"/>
  <sheetViews>
    <sheetView tabSelected="1" topLeftCell="F3" zoomScaleNormal="100" workbookViewId="0">
      <selection activeCell="M114" sqref="M114"/>
    </sheetView>
  </sheetViews>
  <sheetFormatPr defaultRowHeight="12.75" x14ac:dyDescent="0.2"/>
  <cols>
    <col min="1" max="1" width="9.28515625" style="1" bestFit="1" customWidth="1"/>
    <col min="2" max="2" width="9.5703125" style="1" bestFit="1" customWidth="1"/>
    <col min="3" max="3" width="9.140625" style="1" bestFit="1" customWidth="1"/>
    <col min="4" max="47" width="8.7109375" style="1" bestFit="1" customWidth="1"/>
    <col min="48" max="16384" width="9.140625" style="1"/>
  </cols>
  <sheetData>
    <row r="1" spans="1:47" ht="43.5" customHeight="1" x14ac:dyDescent="0.3">
      <c r="C1" s="56" t="s">
        <v>181</v>
      </c>
      <c r="D1" s="56"/>
      <c r="E1" s="56"/>
      <c r="F1" s="56"/>
      <c r="G1" s="57" t="s">
        <v>182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7"/>
      <c r="AT1" s="58"/>
      <c r="AU1" s="58"/>
    </row>
    <row r="2" spans="1:47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100</v>
      </c>
      <c r="H2" s="2" t="s">
        <v>102</v>
      </c>
      <c r="I2" s="2" t="s">
        <v>104</v>
      </c>
      <c r="J2" s="2" t="s">
        <v>106</v>
      </c>
      <c r="K2" s="2" t="s">
        <v>108</v>
      </c>
      <c r="L2" s="2" t="s">
        <v>110</v>
      </c>
      <c r="M2" s="2" t="s">
        <v>180</v>
      </c>
      <c r="N2" s="2" t="s">
        <v>112</v>
      </c>
      <c r="O2" s="2" t="s">
        <v>114</v>
      </c>
      <c r="P2" s="2" t="s">
        <v>138</v>
      </c>
      <c r="Q2" s="2" t="s">
        <v>140</v>
      </c>
      <c r="R2" s="2" t="s">
        <v>116</v>
      </c>
      <c r="S2" s="2" t="s">
        <v>118</v>
      </c>
      <c r="T2" s="2" t="s">
        <v>120</v>
      </c>
      <c r="U2" s="2" t="s">
        <v>142</v>
      </c>
      <c r="V2" s="2" t="s">
        <v>122</v>
      </c>
      <c r="W2" s="2" t="s">
        <v>124</v>
      </c>
      <c r="X2" s="2" t="s">
        <v>126</v>
      </c>
      <c r="Y2" s="2" t="s">
        <v>144</v>
      </c>
      <c r="Z2" s="2" t="s">
        <v>146</v>
      </c>
      <c r="AA2" s="2" t="s">
        <v>128</v>
      </c>
      <c r="AB2" s="2" t="s">
        <v>130</v>
      </c>
      <c r="AC2" s="2" t="s">
        <v>132</v>
      </c>
      <c r="AD2" s="2" t="s">
        <v>134</v>
      </c>
      <c r="AE2" s="2" t="s">
        <v>148</v>
      </c>
      <c r="AF2" s="2" t="s">
        <v>150</v>
      </c>
      <c r="AG2" s="2" t="s">
        <v>136</v>
      </c>
      <c r="AH2" s="2" t="s">
        <v>152</v>
      </c>
      <c r="AI2" s="2" t="s">
        <v>154</v>
      </c>
      <c r="AJ2" s="2" t="s">
        <v>156</v>
      </c>
      <c r="AK2" s="2" t="s">
        <v>158</v>
      </c>
      <c r="AL2" s="2" t="s">
        <v>160</v>
      </c>
      <c r="AM2" s="2" t="s">
        <v>162</v>
      </c>
      <c r="AN2" s="2" t="s">
        <v>164</v>
      </c>
      <c r="AO2" s="2" t="s">
        <v>166</v>
      </c>
      <c r="AP2" s="2" t="s">
        <v>168</v>
      </c>
      <c r="AQ2" s="2" t="s">
        <v>170</v>
      </c>
      <c r="AR2" s="2" t="s">
        <v>172</v>
      </c>
      <c r="AS2" s="2" t="s">
        <v>174</v>
      </c>
      <c r="AT2" s="2" t="s">
        <v>176</v>
      </c>
      <c r="AU2" s="2" t="s">
        <v>178</v>
      </c>
    </row>
    <row r="3" spans="1:47" ht="15" x14ac:dyDescent="0.25">
      <c r="A3" s="1">
        <v>1975</v>
      </c>
      <c r="B3" s="1" t="s">
        <v>6</v>
      </c>
      <c r="C3" s="4">
        <v>1</v>
      </c>
      <c r="D3" s="4">
        <v>1</v>
      </c>
      <c r="E3" s="4">
        <v>1</v>
      </c>
      <c r="F3" s="4">
        <v>1</v>
      </c>
      <c r="G3"/>
      <c r="H3">
        <v>1</v>
      </c>
      <c r="I3"/>
      <c r="J3">
        <v>1</v>
      </c>
      <c r="K3"/>
      <c r="L3"/>
      <c r="M3"/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/>
      <c r="AE3"/>
      <c r="AF3"/>
      <c r="AG3"/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</row>
    <row r="4" spans="1:47" ht="15" x14ac:dyDescent="0.25">
      <c r="A4" s="1">
        <v>1976</v>
      </c>
      <c r="B4" s="1" t="s">
        <v>7</v>
      </c>
      <c r="C4" s="4">
        <v>0.98699999999999999</v>
      </c>
      <c r="D4" s="4">
        <v>1.0489999999999999</v>
      </c>
      <c r="E4" s="4">
        <v>0.94799999999999995</v>
      </c>
      <c r="F4" s="4">
        <v>1.024</v>
      </c>
      <c r="G4"/>
      <c r="H4">
        <v>1.113</v>
      </c>
      <c r="I4"/>
      <c r="J4">
        <v>0.98799999999999999</v>
      </c>
      <c r="K4"/>
      <c r="L4"/>
      <c r="M4"/>
      <c r="N4">
        <v>0.98</v>
      </c>
      <c r="O4">
        <v>0.94199999999999995</v>
      </c>
      <c r="P4">
        <v>1.048</v>
      </c>
      <c r="Q4">
        <v>0.85699999999999998</v>
      </c>
      <c r="R4">
        <v>1.081</v>
      </c>
      <c r="S4">
        <v>0.98199999999999998</v>
      </c>
      <c r="T4">
        <v>0.95399999999999996</v>
      </c>
      <c r="U4">
        <v>0.91100000000000003</v>
      </c>
      <c r="V4">
        <v>0.997</v>
      </c>
      <c r="W4">
        <v>0.86099999999999999</v>
      </c>
      <c r="X4">
        <v>0.93899999999999995</v>
      </c>
      <c r="Y4">
        <v>0.68600000000000005</v>
      </c>
      <c r="Z4">
        <v>1.216</v>
      </c>
      <c r="AA4">
        <v>1.0469999999999999</v>
      </c>
      <c r="AB4">
        <v>0.73099999999999998</v>
      </c>
      <c r="AC4">
        <v>1.0840000000000001</v>
      </c>
      <c r="AD4"/>
      <c r="AE4"/>
      <c r="AF4"/>
      <c r="AG4"/>
      <c r="AH4">
        <v>0.94299999999999995</v>
      </c>
      <c r="AI4">
        <v>1.044</v>
      </c>
      <c r="AJ4">
        <v>0.91300000000000003</v>
      </c>
      <c r="AK4">
        <v>1.5169999999999999</v>
      </c>
      <c r="AL4">
        <v>0.94599999999999995</v>
      </c>
      <c r="AM4">
        <v>0.88800000000000001</v>
      </c>
      <c r="AN4">
        <v>0.97499999999999998</v>
      </c>
      <c r="AO4">
        <v>1.5609999999999999</v>
      </c>
      <c r="AP4">
        <v>0.95899999999999996</v>
      </c>
      <c r="AQ4">
        <v>1.1040000000000001</v>
      </c>
      <c r="AR4">
        <v>1.0049999999999999</v>
      </c>
      <c r="AS4">
        <v>0.97099999999999997</v>
      </c>
      <c r="AT4">
        <v>0.88400000000000001</v>
      </c>
      <c r="AU4">
        <v>0.88100000000000001</v>
      </c>
    </row>
    <row r="5" spans="1:47" ht="15" x14ac:dyDescent="0.25">
      <c r="A5" s="1">
        <v>1977</v>
      </c>
      <c r="B5" s="1" t="s">
        <v>8</v>
      </c>
      <c r="C5" s="4">
        <v>0.95699999999999996</v>
      </c>
      <c r="D5" s="4">
        <v>1.1259999999999999</v>
      </c>
      <c r="E5" s="4">
        <v>0.91200000000000003</v>
      </c>
      <c r="F5" s="4">
        <v>0.98799999999999999</v>
      </c>
      <c r="G5"/>
      <c r="H5">
        <v>1.216</v>
      </c>
      <c r="I5"/>
      <c r="J5">
        <v>1.0429999999999999</v>
      </c>
      <c r="K5"/>
      <c r="L5"/>
      <c r="M5"/>
      <c r="N5">
        <v>0.96199999999999997</v>
      </c>
      <c r="O5">
        <v>0.89800000000000002</v>
      </c>
      <c r="P5">
        <v>1.0740000000000001</v>
      </c>
      <c r="Q5">
        <v>0.57099999999999995</v>
      </c>
      <c r="R5">
        <v>1.25</v>
      </c>
      <c r="S5">
        <v>1.0009999999999999</v>
      </c>
      <c r="T5">
        <v>0.95699999999999996</v>
      </c>
      <c r="U5">
        <v>0.81100000000000005</v>
      </c>
      <c r="V5">
        <v>1.0269999999999999</v>
      </c>
      <c r="W5">
        <v>0.75600000000000001</v>
      </c>
      <c r="X5">
        <v>0.91700000000000004</v>
      </c>
      <c r="Y5">
        <v>0.56399999999999995</v>
      </c>
      <c r="Z5">
        <v>1.3520000000000001</v>
      </c>
      <c r="AA5">
        <v>1.1379999999999999</v>
      </c>
      <c r="AB5">
        <v>0.61799999999999999</v>
      </c>
      <c r="AC5">
        <v>1.17</v>
      </c>
      <c r="AD5"/>
      <c r="AE5"/>
      <c r="AF5"/>
      <c r="AG5"/>
      <c r="AH5">
        <v>0.871</v>
      </c>
      <c r="AI5">
        <v>0.86799999999999999</v>
      </c>
      <c r="AJ5">
        <v>0.70499999999999996</v>
      </c>
      <c r="AK5">
        <v>2.0499999999999998</v>
      </c>
      <c r="AL5">
        <v>0.89100000000000001</v>
      </c>
      <c r="AM5">
        <v>0.84399999999999997</v>
      </c>
      <c r="AN5">
        <v>0.94699999999999995</v>
      </c>
      <c r="AO5">
        <v>2.585</v>
      </c>
      <c r="AP5">
        <v>0.878</v>
      </c>
      <c r="AQ5">
        <v>0.98899999999999999</v>
      </c>
      <c r="AR5">
        <v>1.018</v>
      </c>
      <c r="AS5">
        <v>0.752</v>
      </c>
      <c r="AT5">
        <v>0.8</v>
      </c>
      <c r="AU5">
        <v>0.79100000000000004</v>
      </c>
    </row>
    <row r="6" spans="1:47" ht="15" x14ac:dyDescent="0.25">
      <c r="A6" s="1">
        <v>1978</v>
      </c>
      <c r="B6" s="1" t="s">
        <v>9</v>
      </c>
      <c r="C6" s="4">
        <v>0.90700000000000003</v>
      </c>
      <c r="D6" s="4">
        <v>1.222</v>
      </c>
      <c r="E6" s="4">
        <v>0.89600000000000002</v>
      </c>
      <c r="F6" s="4">
        <v>0.88200000000000001</v>
      </c>
      <c r="G6"/>
      <c r="H6">
        <v>1.302</v>
      </c>
      <c r="I6"/>
      <c r="J6">
        <v>1.147</v>
      </c>
      <c r="K6"/>
      <c r="L6"/>
      <c r="M6"/>
      <c r="N6">
        <v>0.95499999999999996</v>
      </c>
      <c r="O6">
        <v>0.90400000000000003</v>
      </c>
      <c r="P6">
        <v>1.093</v>
      </c>
      <c r="Q6">
        <v>0.42899999999999999</v>
      </c>
      <c r="R6">
        <v>1.5369999999999999</v>
      </c>
      <c r="S6">
        <v>1.0489999999999999</v>
      </c>
      <c r="T6">
        <v>0.999</v>
      </c>
      <c r="U6">
        <v>0.75600000000000001</v>
      </c>
      <c r="V6">
        <v>1.0940000000000001</v>
      </c>
      <c r="W6">
        <v>0.63600000000000001</v>
      </c>
      <c r="X6">
        <v>0.94199999999999995</v>
      </c>
      <c r="Y6">
        <v>0.48</v>
      </c>
      <c r="Z6">
        <v>1.24</v>
      </c>
      <c r="AA6">
        <v>1.2</v>
      </c>
      <c r="AB6">
        <v>0.61699999999999999</v>
      </c>
      <c r="AC6">
        <v>1.2030000000000001</v>
      </c>
      <c r="AD6"/>
      <c r="AE6"/>
      <c r="AF6"/>
      <c r="AG6"/>
      <c r="AH6">
        <v>0.82</v>
      </c>
      <c r="AI6">
        <v>0.628</v>
      </c>
      <c r="AJ6">
        <v>0.45200000000000001</v>
      </c>
      <c r="AK6">
        <v>2.6360000000000001</v>
      </c>
      <c r="AL6">
        <v>0.8</v>
      </c>
      <c r="AM6">
        <v>0.78700000000000003</v>
      </c>
      <c r="AN6">
        <v>0.96499999999999997</v>
      </c>
      <c r="AO6">
        <v>2.488</v>
      </c>
      <c r="AP6">
        <v>0.755</v>
      </c>
      <c r="AQ6">
        <v>0.8</v>
      </c>
      <c r="AR6">
        <v>1.0349999999999999</v>
      </c>
      <c r="AS6">
        <v>0.57099999999999995</v>
      </c>
      <c r="AT6">
        <v>0.75</v>
      </c>
      <c r="AU6">
        <v>0.68899999999999995</v>
      </c>
    </row>
    <row r="7" spans="1:47" ht="15" x14ac:dyDescent="0.25">
      <c r="A7" s="1">
        <v>1979</v>
      </c>
      <c r="B7" s="1" t="s">
        <v>10</v>
      </c>
      <c r="C7" s="4">
        <v>0.872</v>
      </c>
      <c r="D7" s="4">
        <v>1.3089999999999999</v>
      </c>
      <c r="E7" s="4">
        <v>0.90500000000000003</v>
      </c>
      <c r="F7" s="4">
        <v>0.78800000000000003</v>
      </c>
      <c r="G7"/>
      <c r="H7">
        <v>1.357</v>
      </c>
      <c r="I7"/>
      <c r="J7">
        <v>1.262</v>
      </c>
      <c r="K7"/>
      <c r="L7"/>
      <c r="M7"/>
      <c r="N7">
        <v>0.96799999999999997</v>
      </c>
      <c r="O7">
        <v>0.96799999999999997</v>
      </c>
      <c r="P7">
        <v>1.097</v>
      </c>
      <c r="Q7">
        <v>0.42899999999999999</v>
      </c>
      <c r="R7">
        <v>1.89</v>
      </c>
      <c r="S7">
        <v>1.1040000000000001</v>
      </c>
      <c r="T7">
        <v>1.0580000000000001</v>
      </c>
      <c r="U7">
        <v>0.745</v>
      </c>
      <c r="V7">
        <v>1.204</v>
      </c>
      <c r="W7">
        <v>0.53100000000000003</v>
      </c>
      <c r="X7">
        <v>0.98899999999999999</v>
      </c>
      <c r="Y7">
        <v>0.40500000000000003</v>
      </c>
      <c r="Z7">
        <v>1.0580000000000001</v>
      </c>
      <c r="AA7">
        <v>1.1639999999999999</v>
      </c>
      <c r="AB7">
        <v>0.76</v>
      </c>
      <c r="AC7">
        <v>1.1559999999999999</v>
      </c>
      <c r="AD7"/>
      <c r="AE7"/>
      <c r="AF7"/>
      <c r="AG7"/>
      <c r="AH7">
        <v>0.80100000000000005</v>
      </c>
      <c r="AI7">
        <v>0.5</v>
      </c>
      <c r="AJ7">
        <v>0.29899999999999999</v>
      </c>
      <c r="AK7">
        <v>3.0310000000000001</v>
      </c>
      <c r="AL7">
        <v>0.69699999999999995</v>
      </c>
      <c r="AM7">
        <v>0.747</v>
      </c>
      <c r="AN7">
        <v>1.0089999999999999</v>
      </c>
      <c r="AO7">
        <v>2.3660000000000001</v>
      </c>
      <c r="AP7">
        <v>0.65200000000000002</v>
      </c>
      <c r="AQ7">
        <v>0.58699999999999997</v>
      </c>
      <c r="AR7">
        <v>1.052</v>
      </c>
      <c r="AS7">
        <v>0.45800000000000002</v>
      </c>
      <c r="AT7">
        <v>0.72599999999999998</v>
      </c>
      <c r="AU7">
        <v>0.59399999999999997</v>
      </c>
    </row>
    <row r="8" spans="1:47" ht="15" x14ac:dyDescent="0.25">
      <c r="A8" s="1">
        <v>1980</v>
      </c>
      <c r="B8" s="1" t="s">
        <v>11</v>
      </c>
      <c r="C8" s="4">
        <v>0.84699999999999998</v>
      </c>
      <c r="D8" s="4">
        <v>1.3680000000000001</v>
      </c>
      <c r="E8" s="4">
        <v>0.92</v>
      </c>
      <c r="F8" s="4">
        <v>0.72099999999999997</v>
      </c>
      <c r="G8"/>
      <c r="H8">
        <v>1.39</v>
      </c>
      <c r="I8"/>
      <c r="J8">
        <v>1.347</v>
      </c>
      <c r="K8"/>
      <c r="L8"/>
      <c r="M8"/>
      <c r="N8">
        <v>0.98899999999999999</v>
      </c>
      <c r="O8">
        <v>1.0389999999999999</v>
      </c>
      <c r="P8">
        <v>1.0840000000000001</v>
      </c>
      <c r="Q8">
        <v>0.42899999999999999</v>
      </c>
      <c r="R8">
        <v>2.1840000000000002</v>
      </c>
      <c r="S8">
        <v>1.1259999999999999</v>
      </c>
      <c r="T8">
        <v>1.0900000000000001</v>
      </c>
      <c r="U8">
        <v>0.77700000000000002</v>
      </c>
      <c r="V8">
        <v>1.321</v>
      </c>
      <c r="W8">
        <v>0.48799999999999999</v>
      </c>
      <c r="X8">
        <v>1.026</v>
      </c>
      <c r="Y8">
        <v>0.34</v>
      </c>
      <c r="Z8">
        <v>0.95099999999999996</v>
      </c>
      <c r="AA8">
        <v>1.0980000000000001</v>
      </c>
      <c r="AB8">
        <v>1.004</v>
      </c>
      <c r="AC8">
        <v>1.1160000000000001</v>
      </c>
      <c r="AD8"/>
      <c r="AE8"/>
      <c r="AF8"/>
      <c r="AG8"/>
      <c r="AH8">
        <v>0.79100000000000004</v>
      </c>
      <c r="AI8">
        <v>0.38900000000000001</v>
      </c>
      <c r="AJ8">
        <v>0.2</v>
      </c>
      <c r="AK8">
        <v>2.9039999999999999</v>
      </c>
      <c r="AL8">
        <v>0.628</v>
      </c>
      <c r="AM8">
        <v>0.751</v>
      </c>
      <c r="AN8">
        <v>1.0189999999999999</v>
      </c>
      <c r="AO8">
        <v>2.2679999999999998</v>
      </c>
      <c r="AP8">
        <v>0.60599999999999998</v>
      </c>
      <c r="AQ8">
        <v>0.49</v>
      </c>
      <c r="AR8">
        <v>1.0920000000000001</v>
      </c>
      <c r="AS8">
        <v>0.40699999999999997</v>
      </c>
      <c r="AT8">
        <v>0.74</v>
      </c>
      <c r="AU8">
        <v>0.53500000000000003</v>
      </c>
    </row>
    <row r="9" spans="1:47" ht="15" x14ac:dyDescent="0.25">
      <c r="A9" s="1">
        <v>1981</v>
      </c>
      <c r="B9" s="1" t="s">
        <v>12</v>
      </c>
      <c r="C9" s="4">
        <v>0.81899999999999995</v>
      </c>
      <c r="D9" s="4">
        <v>1.383</v>
      </c>
      <c r="E9" s="4">
        <v>0.92400000000000004</v>
      </c>
      <c r="F9" s="4">
        <v>0.66200000000000003</v>
      </c>
      <c r="G9"/>
      <c r="H9">
        <v>1.4079999999999999</v>
      </c>
      <c r="I9"/>
      <c r="J9">
        <v>1.359</v>
      </c>
      <c r="K9"/>
      <c r="L9"/>
      <c r="M9"/>
      <c r="N9">
        <v>1.008</v>
      </c>
      <c r="O9">
        <v>1.0620000000000001</v>
      </c>
      <c r="P9">
        <v>1.06</v>
      </c>
      <c r="Q9">
        <v>0.42899999999999999</v>
      </c>
      <c r="R9">
        <v>2.3969999999999998</v>
      </c>
      <c r="S9">
        <v>1.1000000000000001</v>
      </c>
      <c r="T9">
        <v>1.0609999999999999</v>
      </c>
      <c r="U9">
        <v>0.82699999999999996</v>
      </c>
      <c r="V9">
        <v>1.393</v>
      </c>
      <c r="W9">
        <v>0.50900000000000001</v>
      </c>
      <c r="X9">
        <v>1.028</v>
      </c>
      <c r="Y9">
        <v>0.28000000000000003</v>
      </c>
      <c r="Z9">
        <v>0.88200000000000001</v>
      </c>
      <c r="AA9">
        <v>1.0669999999999999</v>
      </c>
      <c r="AB9">
        <v>1.177</v>
      </c>
      <c r="AC9">
        <v>1.1160000000000001</v>
      </c>
      <c r="AD9"/>
      <c r="AE9"/>
      <c r="AF9"/>
      <c r="AG9"/>
      <c r="AH9">
        <v>0.74</v>
      </c>
      <c r="AI9">
        <v>0.30299999999999999</v>
      </c>
      <c r="AJ9">
        <v>0.14799999999999999</v>
      </c>
      <c r="AK9">
        <v>2.5630000000000002</v>
      </c>
      <c r="AL9">
        <v>0.58099999999999996</v>
      </c>
      <c r="AM9">
        <v>0.746</v>
      </c>
      <c r="AN9">
        <v>0.99299999999999999</v>
      </c>
      <c r="AO9">
        <v>2.1219999999999999</v>
      </c>
      <c r="AP9">
        <v>0.58599999999999997</v>
      </c>
      <c r="AQ9">
        <v>0.45700000000000002</v>
      </c>
      <c r="AR9">
        <v>1.1439999999999999</v>
      </c>
      <c r="AS9">
        <v>0.35599999999999998</v>
      </c>
      <c r="AT9">
        <v>0.77300000000000002</v>
      </c>
      <c r="AU9">
        <v>0.47699999999999998</v>
      </c>
    </row>
    <row r="10" spans="1:47" ht="15" x14ac:dyDescent="0.25">
      <c r="A10" s="1">
        <v>1982</v>
      </c>
      <c r="B10" s="1" t="s">
        <v>13</v>
      </c>
      <c r="C10" s="4">
        <v>0.80700000000000005</v>
      </c>
      <c r="D10" s="4">
        <v>1.369</v>
      </c>
      <c r="E10" s="4">
        <v>0.94799999999999995</v>
      </c>
      <c r="F10" s="4">
        <v>0.623</v>
      </c>
      <c r="G10"/>
      <c r="H10">
        <v>1.4379999999999999</v>
      </c>
      <c r="I10"/>
      <c r="J10">
        <v>1.304</v>
      </c>
      <c r="K10"/>
      <c r="L10">
        <v>1</v>
      </c>
      <c r="M10"/>
      <c r="N10">
        <v>1.022</v>
      </c>
      <c r="O10">
        <v>1.056</v>
      </c>
      <c r="P10">
        <v>1.0409999999999999</v>
      </c>
      <c r="Q10">
        <v>0.71399999999999997</v>
      </c>
      <c r="R10">
        <v>2.706</v>
      </c>
      <c r="S10">
        <v>1.056</v>
      </c>
      <c r="T10">
        <v>1.024</v>
      </c>
      <c r="U10">
        <v>0.83599999999999997</v>
      </c>
      <c r="V10">
        <v>1.45</v>
      </c>
      <c r="W10">
        <v>0.57699999999999996</v>
      </c>
      <c r="X10">
        <v>1.002</v>
      </c>
      <c r="Y10">
        <v>0.23599999999999999</v>
      </c>
      <c r="Z10">
        <v>0.86899999999999999</v>
      </c>
      <c r="AA10">
        <v>1.0569999999999999</v>
      </c>
      <c r="AB10">
        <v>1.0609999999999999</v>
      </c>
      <c r="AC10">
        <v>1.1180000000000001</v>
      </c>
      <c r="AD10"/>
      <c r="AE10"/>
      <c r="AF10"/>
      <c r="AG10"/>
      <c r="AH10">
        <v>0.67900000000000005</v>
      </c>
      <c r="AI10">
        <v>0.24399999999999999</v>
      </c>
      <c r="AJ10">
        <v>0.13</v>
      </c>
      <c r="AK10">
        <v>2.5630000000000002</v>
      </c>
      <c r="AL10">
        <v>0.54700000000000004</v>
      </c>
      <c r="AM10">
        <v>0.70299999999999996</v>
      </c>
      <c r="AN10">
        <v>0.91200000000000003</v>
      </c>
      <c r="AO10">
        <v>2.2679999999999998</v>
      </c>
      <c r="AP10">
        <v>0.57299999999999995</v>
      </c>
      <c r="AQ10">
        <v>0.45700000000000002</v>
      </c>
      <c r="AR10">
        <v>1.137</v>
      </c>
      <c r="AS10">
        <v>0.29399999999999998</v>
      </c>
      <c r="AT10">
        <v>0.79900000000000004</v>
      </c>
      <c r="AU10">
        <v>0.432</v>
      </c>
    </row>
    <row r="11" spans="1:47" ht="15" x14ac:dyDescent="0.25">
      <c r="A11" s="1">
        <v>1983</v>
      </c>
      <c r="B11" s="1" t="s">
        <v>14</v>
      </c>
      <c r="C11" s="4">
        <v>0.81200000000000006</v>
      </c>
      <c r="D11" s="4">
        <v>1.3939999999999999</v>
      </c>
      <c r="E11" s="4">
        <v>0.97299999999999998</v>
      </c>
      <c r="F11" s="4">
        <v>0.61099999999999999</v>
      </c>
      <c r="G11"/>
      <c r="H11">
        <v>1.5029999999999999</v>
      </c>
      <c r="I11"/>
      <c r="J11">
        <v>1.2629999999999999</v>
      </c>
      <c r="K11"/>
      <c r="L11">
        <v>1.0429999999999999</v>
      </c>
      <c r="M11">
        <v>1</v>
      </c>
      <c r="N11">
        <v>1.0349999999999999</v>
      </c>
      <c r="O11">
        <v>1.036</v>
      </c>
      <c r="P11">
        <v>1.0489999999999999</v>
      </c>
      <c r="Q11">
        <v>1.143</v>
      </c>
      <c r="R11">
        <v>3.0510000000000002</v>
      </c>
      <c r="S11">
        <v>1.0269999999999999</v>
      </c>
      <c r="T11">
        <v>1.004</v>
      </c>
      <c r="U11">
        <v>0.8</v>
      </c>
      <c r="V11">
        <v>1.524</v>
      </c>
      <c r="W11">
        <v>0.59399999999999997</v>
      </c>
      <c r="X11">
        <v>0.93700000000000006</v>
      </c>
      <c r="Y11">
        <v>0.22700000000000001</v>
      </c>
      <c r="Z11">
        <v>0.91500000000000004</v>
      </c>
      <c r="AA11">
        <v>1.052</v>
      </c>
      <c r="AB11">
        <v>0.95299999999999996</v>
      </c>
      <c r="AC11">
        <v>1.1220000000000001</v>
      </c>
      <c r="AD11"/>
      <c r="AE11"/>
      <c r="AF11"/>
      <c r="AG11"/>
      <c r="AH11">
        <v>0.66600000000000004</v>
      </c>
      <c r="AI11">
        <v>0.215</v>
      </c>
      <c r="AJ11">
        <v>0.124</v>
      </c>
      <c r="AK11">
        <v>2.8660000000000001</v>
      </c>
      <c r="AL11">
        <v>0.54700000000000004</v>
      </c>
      <c r="AM11">
        <v>0.65100000000000002</v>
      </c>
      <c r="AN11">
        <v>0.82499999999999996</v>
      </c>
      <c r="AO11">
        <v>2.6589999999999998</v>
      </c>
      <c r="AP11">
        <v>0.57099999999999995</v>
      </c>
      <c r="AQ11">
        <v>0.49399999999999999</v>
      </c>
      <c r="AR11">
        <v>1.028</v>
      </c>
      <c r="AS11">
        <v>0.26300000000000001</v>
      </c>
      <c r="AT11">
        <v>0.80100000000000005</v>
      </c>
      <c r="AU11">
        <v>0.42</v>
      </c>
    </row>
    <row r="12" spans="1:47" ht="15" x14ac:dyDescent="0.25">
      <c r="A12" s="1">
        <v>1984</v>
      </c>
      <c r="B12" s="1" t="s">
        <v>15</v>
      </c>
      <c r="C12" s="4">
        <v>0.84499999999999997</v>
      </c>
      <c r="D12" s="4">
        <v>1.5</v>
      </c>
      <c r="E12" s="4">
        <v>1.0209999999999999</v>
      </c>
      <c r="F12" s="4">
        <v>0.624</v>
      </c>
      <c r="G12"/>
      <c r="H12">
        <v>1.601</v>
      </c>
      <c r="I12"/>
      <c r="J12">
        <v>1.2989999999999999</v>
      </c>
      <c r="K12"/>
      <c r="L12">
        <v>1.1240000000000001</v>
      </c>
      <c r="M12">
        <v>1.137</v>
      </c>
      <c r="N12">
        <v>1.0669999999999999</v>
      </c>
      <c r="O12">
        <v>1.0669999999999999</v>
      </c>
      <c r="P12">
        <v>1.0980000000000001</v>
      </c>
      <c r="Q12">
        <v>2</v>
      </c>
      <c r="R12">
        <v>3.3679999999999999</v>
      </c>
      <c r="S12">
        <v>1.0609999999999999</v>
      </c>
      <c r="T12">
        <v>1.0229999999999999</v>
      </c>
      <c r="U12">
        <v>0.76500000000000001</v>
      </c>
      <c r="V12">
        <v>1.61</v>
      </c>
      <c r="W12">
        <v>0.52600000000000002</v>
      </c>
      <c r="X12">
        <v>0.86699999999999999</v>
      </c>
      <c r="Y12">
        <v>0.24099999999999999</v>
      </c>
      <c r="Z12">
        <v>0.95499999999999996</v>
      </c>
      <c r="AA12">
        <v>1.0609999999999999</v>
      </c>
      <c r="AB12">
        <v>0.95799999999999996</v>
      </c>
      <c r="AC12">
        <v>1.1679999999999999</v>
      </c>
      <c r="AD12"/>
      <c r="AE12"/>
      <c r="AF12"/>
      <c r="AG12"/>
      <c r="AH12">
        <v>0.71699999999999997</v>
      </c>
      <c r="AI12">
        <v>0.20399999999999999</v>
      </c>
      <c r="AJ12">
        <v>0.11700000000000001</v>
      </c>
      <c r="AK12">
        <v>3.2869999999999999</v>
      </c>
      <c r="AL12">
        <v>0.57399999999999995</v>
      </c>
      <c r="AM12">
        <v>0.63600000000000001</v>
      </c>
      <c r="AN12">
        <v>0.80500000000000005</v>
      </c>
      <c r="AO12">
        <v>3.1949999999999998</v>
      </c>
      <c r="AP12">
        <v>0.58099999999999996</v>
      </c>
      <c r="AQ12">
        <v>0.55400000000000005</v>
      </c>
      <c r="AR12">
        <v>0.89300000000000002</v>
      </c>
      <c r="AS12">
        <v>0.255</v>
      </c>
      <c r="AT12">
        <v>0.81599999999999995</v>
      </c>
      <c r="AU12">
        <v>0.42499999999999999</v>
      </c>
    </row>
    <row r="13" spans="1:47" ht="15" x14ac:dyDescent="0.25">
      <c r="A13" s="1">
        <v>1985</v>
      </c>
      <c r="B13" s="1" t="s">
        <v>16</v>
      </c>
      <c r="C13" s="4">
        <v>0.89600000000000002</v>
      </c>
      <c r="D13" s="4">
        <v>1.65</v>
      </c>
      <c r="E13" s="4">
        <v>1.0940000000000001</v>
      </c>
      <c r="F13" s="4">
        <v>0.64600000000000002</v>
      </c>
      <c r="G13"/>
      <c r="H13">
        <v>1.6950000000000001</v>
      </c>
      <c r="I13"/>
      <c r="J13">
        <v>1.4359999999999999</v>
      </c>
      <c r="K13"/>
      <c r="L13">
        <v>1.2589999999999999</v>
      </c>
      <c r="M13">
        <v>1.2669999999999999</v>
      </c>
      <c r="N13">
        <v>1.1299999999999999</v>
      </c>
      <c r="O13">
        <v>1.198</v>
      </c>
      <c r="P13">
        <v>1.1839999999999999</v>
      </c>
      <c r="Q13">
        <v>3</v>
      </c>
      <c r="R13">
        <v>3.5150000000000001</v>
      </c>
      <c r="S13">
        <v>1.1659999999999999</v>
      </c>
      <c r="T13">
        <v>1.0640000000000001</v>
      </c>
      <c r="U13">
        <v>0.79700000000000004</v>
      </c>
      <c r="V13">
        <v>1.716</v>
      </c>
      <c r="W13">
        <v>0.45600000000000002</v>
      </c>
      <c r="X13">
        <v>0.83199999999999996</v>
      </c>
      <c r="Y13">
        <v>0.25800000000000001</v>
      </c>
      <c r="Z13">
        <v>0.90800000000000003</v>
      </c>
      <c r="AA13">
        <v>1.151</v>
      </c>
      <c r="AB13">
        <v>1.077</v>
      </c>
      <c r="AC13">
        <v>1.339</v>
      </c>
      <c r="AD13"/>
      <c r="AE13">
        <v>1</v>
      </c>
      <c r="AF13"/>
      <c r="AG13">
        <v>1</v>
      </c>
      <c r="AH13">
        <v>0.78300000000000003</v>
      </c>
      <c r="AI13">
        <v>0.20599999999999999</v>
      </c>
      <c r="AJ13">
        <v>0.112</v>
      </c>
      <c r="AK13">
        <v>3.621</v>
      </c>
      <c r="AL13">
        <v>0.60399999999999998</v>
      </c>
      <c r="AM13">
        <v>0.65800000000000003</v>
      </c>
      <c r="AN13">
        <v>0.81100000000000005</v>
      </c>
      <c r="AO13">
        <v>3.8540000000000001</v>
      </c>
      <c r="AP13">
        <v>0.59099999999999997</v>
      </c>
      <c r="AQ13">
        <v>0.59499999999999997</v>
      </c>
      <c r="AR13">
        <v>0.83599999999999997</v>
      </c>
      <c r="AS13">
        <v>0.25</v>
      </c>
      <c r="AT13">
        <v>0.86799999999999999</v>
      </c>
      <c r="AU13">
        <v>0.42899999999999999</v>
      </c>
    </row>
    <row r="14" spans="1:47" ht="15" x14ac:dyDescent="0.25">
      <c r="A14" s="1">
        <v>1986</v>
      </c>
      <c r="B14" s="1" t="s">
        <v>17</v>
      </c>
      <c r="C14" s="4">
        <v>0.95699999999999996</v>
      </c>
      <c r="D14" s="4">
        <v>1.7909999999999999</v>
      </c>
      <c r="E14" s="4">
        <v>1.179</v>
      </c>
      <c r="F14" s="4">
        <v>0.68700000000000006</v>
      </c>
      <c r="G14"/>
      <c r="H14">
        <v>1.778</v>
      </c>
      <c r="I14"/>
      <c r="J14">
        <v>1.5569999999999999</v>
      </c>
      <c r="K14"/>
      <c r="L14">
        <v>1.42</v>
      </c>
      <c r="M14">
        <v>1.3720000000000001</v>
      </c>
      <c r="N14">
        <v>1.22</v>
      </c>
      <c r="O14">
        <v>1.38</v>
      </c>
      <c r="P14">
        <v>1.29</v>
      </c>
      <c r="Q14">
        <v>4</v>
      </c>
      <c r="R14">
        <v>3.456</v>
      </c>
      <c r="S14">
        <v>1.2829999999999999</v>
      </c>
      <c r="T14">
        <v>1.087</v>
      </c>
      <c r="U14">
        <v>0.84499999999999997</v>
      </c>
      <c r="V14">
        <v>1.8839999999999999</v>
      </c>
      <c r="W14">
        <v>0.45300000000000001</v>
      </c>
      <c r="X14">
        <v>0.83599999999999997</v>
      </c>
      <c r="Y14">
        <v>0.26400000000000001</v>
      </c>
      <c r="Z14">
        <v>0.82199999999999995</v>
      </c>
      <c r="AA14">
        <v>1.3069999999999999</v>
      </c>
      <c r="AB14">
        <v>1.3260000000000001</v>
      </c>
      <c r="AC14">
        <v>1.472</v>
      </c>
      <c r="AD14"/>
      <c r="AE14">
        <v>0.96499999999999997</v>
      </c>
      <c r="AF14"/>
      <c r="AG14">
        <v>1.0309999999999999</v>
      </c>
      <c r="AH14">
        <v>0.81899999999999995</v>
      </c>
      <c r="AI14">
        <v>0.23200000000000001</v>
      </c>
      <c r="AJ14">
        <v>0.11899999999999999</v>
      </c>
      <c r="AK14">
        <v>3.7389999999999999</v>
      </c>
      <c r="AL14">
        <v>0.64800000000000002</v>
      </c>
      <c r="AM14">
        <v>0.72</v>
      </c>
      <c r="AN14">
        <v>0.79</v>
      </c>
      <c r="AO14">
        <v>4.6340000000000003</v>
      </c>
      <c r="AP14">
        <v>0.623</v>
      </c>
      <c r="AQ14">
        <v>0.59399999999999997</v>
      </c>
      <c r="AR14">
        <v>0.89200000000000002</v>
      </c>
      <c r="AS14">
        <v>0.24099999999999999</v>
      </c>
      <c r="AT14">
        <v>1.0169999999999999</v>
      </c>
      <c r="AU14">
        <v>0.44700000000000001</v>
      </c>
    </row>
    <row r="15" spans="1:47" ht="15" x14ac:dyDescent="0.25">
      <c r="A15" s="1">
        <v>1987</v>
      </c>
      <c r="B15" s="1" t="s">
        <v>18</v>
      </c>
      <c r="C15" s="4">
        <v>1.0189999999999999</v>
      </c>
      <c r="D15" s="4">
        <v>1.9079999999999999</v>
      </c>
      <c r="E15" s="4">
        <v>1.2270000000000001</v>
      </c>
      <c r="F15" s="4">
        <v>0.75700000000000001</v>
      </c>
      <c r="G15"/>
      <c r="H15">
        <v>1.8560000000000001</v>
      </c>
      <c r="I15"/>
      <c r="J15">
        <v>1.609</v>
      </c>
      <c r="K15"/>
      <c r="L15">
        <v>1.589</v>
      </c>
      <c r="M15">
        <v>1.464</v>
      </c>
      <c r="N15">
        <v>1.371</v>
      </c>
      <c r="O15">
        <v>1.5980000000000001</v>
      </c>
      <c r="P15">
        <v>1.3660000000000001</v>
      </c>
      <c r="Q15">
        <v>4.4290000000000003</v>
      </c>
      <c r="R15">
        <v>2.7650000000000001</v>
      </c>
      <c r="S15">
        <v>1.41</v>
      </c>
      <c r="T15">
        <v>1.0940000000000001</v>
      </c>
      <c r="U15">
        <v>0.88200000000000001</v>
      </c>
      <c r="V15">
        <v>2.0840000000000001</v>
      </c>
      <c r="W15">
        <v>0.496</v>
      </c>
      <c r="X15">
        <v>0.879</v>
      </c>
      <c r="Y15">
        <v>0.25700000000000001</v>
      </c>
      <c r="Z15">
        <v>0.78</v>
      </c>
      <c r="AA15">
        <v>1.4650000000000001</v>
      </c>
      <c r="AB15">
        <v>1.411</v>
      </c>
      <c r="AC15">
        <v>1.3979999999999999</v>
      </c>
      <c r="AD15"/>
      <c r="AE15">
        <v>0.93</v>
      </c>
      <c r="AF15"/>
      <c r="AG15">
        <v>1.0980000000000001</v>
      </c>
      <c r="AH15">
        <v>0.83499999999999996</v>
      </c>
      <c r="AI15">
        <v>0.28699999999999998</v>
      </c>
      <c r="AJ15">
        <v>0.14299999999999999</v>
      </c>
      <c r="AK15">
        <v>3.536</v>
      </c>
      <c r="AL15">
        <v>0.69499999999999995</v>
      </c>
      <c r="AM15">
        <v>0.81299999999999994</v>
      </c>
      <c r="AN15">
        <v>0.81</v>
      </c>
      <c r="AO15">
        <v>5.8049999999999997</v>
      </c>
      <c r="AP15">
        <v>0.67100000000000004</v>
      </c>
      <c r="AQ15">
        <v>0.6</v>
      </c>
      <c r="AR15">
        <v>1.0760000000000001</v>
      </c>
      <c r="AS15">
        <v>0.247</v>
      </c>
      <c r="AT15">
        <v>1.2390000000000001</v>
      </c>
      <c r="AU15">
        <v>0.47799999999999998</v>
      </c>
    </row>
    <row r="16" spans="1:47" ht="15" x14ac:dyDescent="0.25">
      <c r="A16" s="1">
        <v>1988</v>
      </c>
      <c r="B16" s="1" t="s">
        <v>19</v>
      </c>
      <c r="C16" s="4">
        <v>1.0569999999999999</v>
      </c>
      <c r="D16" s="4">
        <v>1.9810000000000001</v>
      </c>
      <c r="E16" s="4">
        <v>1.236</v>
      </c>
      <c r="F16" s="4">
        <v>0.81100000000000005</v>
      </c>
      <c r="G16"/>
      <c r="H16">
        <v>1.917</v>
      </c>
      <c r="I16"/>
      <c r="J16">
        <v>1.5940000000000001</v>
      </c>
      <c r="K16"/>
      <c r="L16">
        <v>1.6850000000000001</v>
      </c>
      <c r="M16">
        <v>1.5680000000000001</v>
      </c>
      <c r="N16">
        <v>1.5760000000000001</v>
      </c>
      <c r="O16">
        <v>1.8180000000000001</v>
      </c>
      <c r="P16">
        <v>1.381</v>
      </c>
      <c r="Q16">
        <v>4.2859999999999996</v>
      </c>
      <c r="R16">
        <v>1.9259999999999999</v>
      </c>
      <c r="S16">
        <v>1.571</v>
      </c>
      <c r="T16">
        <v>1.089</v>
      </c>
      <c r="U16">
        <v>0.95399999999999996</v>
      </c>
      <c r="V16">
        <v>2.2989999999999999</v>
      </c>
      <c r="W16">
        <v>0.54500000000000004</v>
      </c>
      <c r="X16">
        <v>0.94599999999999995</v>
      </c>
      <c r="Y16">
        <v>0.23699999999999999</v>
      </c>
      <c r="Z16">
        <v>0.80900000000000005</v>
      </c>
      <c r="AA16">
        <v>1.5609999999999999</v>
      </c>
      <c r="AB16">
        <v>1.2430000000000001</v>
      </c>
      <c r="AC16">
        <v>1.2649999999999999</v>
      </c>
      <c r="AD16"/>
      <c r="AE16">
        <v>0.91400000000000003</v>
      </c>
      <c r="AF16">
        <v>1</v>
      </c>
      <c r="AG16">
        <v>1.2010000000000001</v>
      </c>
      <c r="AH16">
        <v>0.85499999999999998</v>
      </c>
      <c r="AI16">
        <v>0.34699999999999998</v>
      </c>
      <c r="AJ16">
        <v>0.19700000000000001</v>
      </c>
      <c r="AK16">
        <v>3.3559999999999999</v>
      </c>
      <c r="AL16">
        <v>0.74099999999999999</v>
      </c>
      <c r="AM16">
        <v>0.91</v>
      </c>
      <c r="AN16">
        <v>0.90900000000000003</v>
      </c>
      <c r="AO16">
        <v>4.0979999999999999</v>
      </c>
      <c r="AP16">
        <v>0.72499999999999998</v>
      </c>
      <c r="AQ16">
        <v>0.61</v>
      </c>
      <c r="AR16">
        <v>1.2709999999999999</v>
      </c>
      <c r="AS16">
        <v>0.28100000000000003</v>
      </c>
      <c r="AT16">
        <v>1.3680000000000001</v>
      </c>
      <c r="AU16">
        <v>0.496</v>
      </c>
    </row>
    <row r="17" spans="1:47" ht="15" x14ac:dyDescent="0.25">
      <c r="A17" s="1">
        <v>1989</v>
      </c>
      <c r="B17" s="1" t="s">
        <v>20</v>
      </c>
      <c r="C17" s="4">
        <v>1.0960000000000001</v>
      </c>
      <c r="D17" s="4">
        <v>2.0299999999999998</v>
      </c>
      <c r="E17" s="4">
        <v>1.254</v>
      </c>
      <c r="F17" s="4">
        <v>0.85299999999999998</v>
      </c>
      <c r="G17">
        <v>1</v>
      </c>
      <c r="H17">
        <v>1.9610000000000001</v>
      </c>
      <c r="I17"/>
      <c r="J17">
        <v>1.5529999999999999</v>
      </c>
      <c r="K17">
        <v>1</v>
      </c>
      <c r="L17">
        <v>1.736</v>
      </c>
      <c r="M17">
        <v>1.6819999999999999</v>
      </c>
      <c r="N17">
        <v>1.8</v>
      </c>
      <c r="O17">
        <v>1.865</v>
      </c>
      <c r="P17">
        <v>1.411</v>
      </c>
      <c r="Q17">
        <v>4.4290000000000003</v>
      </c>
      <c r="R17">
        <v>1.36</v>
      </c>
      <c r="S17">
        <v>1.7470000000000001</v>
      </c>
      <c r="T17">
        <v>1.0640000000000001</v>
      </c>
      <c r="U17">
        <v>1.0589999999999999</v>
      </c>
      <c r="V17">
        <v>2.39</v>
      </c>
      <c r="W17">
        <v>0.56699999999999995</v>
      </c>
      <c r="X17">
        <v>0.98</v>
      </c>
      <c r="Y17">
        <v>0.22500000000000001</v>
      </c>
      <c r="Z17">
        <v>0.90500000000000003</v>
      </c>
      <c r="AA17">
        <v>1.712</v>
      </c>
      <c r="AB17">
        <v>1.171</v>
      </c>
      <c r="AC17">
        <v>1.2250000000000001</v>
      </c>
      <c r="AD17">
        <v>1</v>
      </c>
      <c r="AE17">
        <v>1.01</v>
      </c>
      <c r="AF17">
        <v>1.133</v>
      </c>
      <c r="AG17">
        <v>1.288</v>
      </c>
      <c r="AH17">
        <v>0.89100000000000001</v>
      </c>
      <c r="AI17">
        <v>0.38200000000000001</v>
      </c>
      <c r="AJ17">
        <v>0.27200000000000002</v>
      </c>
      <c r="AK17">
        <v>3.2989999999999999</v>
      </c>
      <c r="AL17">
        <v>0.755</v>
      </c>
      <c r="AM17">
        <v>0.97499999999999998</v>
      </c>
      <c r="AN17">
        <v>1.0169999999999999</v>
      </c>
      <c r="AO17">
        <v>3.3660000000000001</v>
      </c>
      <c r="AP17">
        <v>0.78500000000000003</v>
      </c>
      <c r="AQ17">
        <v>0.58599999999999997</v>
      </c>
      <c r="AR17">
        <v>1.2929999999999999</v>
      </c>
      <c r="AS17">
        <v>0.32500000000000001</v>
      </c>
      <c r="AT17">
        <v>1.456</v>
      </c>
      <c r="AU17">
        <v>0.498</v>
      </c>
    </row>
    <row r="18" spans="1:47" ht="15" x14ac:dyDescent="0.25">
      <c r="A18" s="1">
        <v>1990</v>
      </c>
      <c r="B18" s="1" t="s">
        <v>21</v>
      </c>
      <c r="C18" s="4">
        <v>1.1359999999999999</v>
      </c>
      <c r="D18" s="4">
        <v>2.1349999999999998</v>
      </c>
      <c r="E18" s="4">
        <v>1.27</v>
      </c>
      <c r="F18" s="4">
        <v>0.88800000000000001</v>
      </c>
      <c r="G18">
        <v>1.089</v>
      </c>
      <c r="H18">
        <v>2.0179999999999998</v>
      </c>
      <c r="I18"/>
      <c r="J18">
        <v>1.5469999999999999</v>
      </c>
      <c r="K18">
        <v>1.071</v>
      </c>
      <c r="L18">
        <v>1.859</v>
      </c>
      <c r="M18">
        <v>1.7809999999999999</v>
      </c>
      <c r="N18">
        <v>1.927</v>
      </c>
      <c r="O18">
        <v>1.6759999999999999</v>
      </c>
      <c r="P18">
        <v>1.4710000000000001</v>
      </c>
      <c r="Q18">
        <v>4.8570000000000002</v>
      </c>
      <c r="R18">
        <v>1.1319999999999999</v>
      </c>
      <c r="S18">
        <v>1.8919999999999999</v>
      </c>
      <c r="T18">
        <v>1.022</v>
      </c>
      <c r="U18">
        <v>1.121</v>
      </c>
      <c r="V18">
        <v>2.234</v>
      </c>
      <c r="W18">
        <v>0.53600000000000003</v>
      </c>
      <c r="X18">
        <v>0.98599999999999999</v>
      </c>
      <c r="Y18">
        <v>0.249</v>
      </c>
      <c r="Z18">
        <v>1.038</v>
      </c>
      <c r="AA18">
        <v>1.877</v>
      </c>
      <c r="AB18">
        <v>1.0960000000000001</v>
      </c>
      <c r="AC18">
        <v>1.294</v>
      </c>
      <c r="AD18">
        <v>1.1240000000000001</v>
      </c>
      <c r="AE18">
        <v>1.21</v>
      </c>
      <c r="AF18">
        <v>1.206</v>
      </c>
      <c r="AG18">
        <v>1.2989999999999999</v>
      </c>
      <c r="AH18">
        <v>0.91600000000000004</v>
      </c>
      <c r="AI18">
        <v>0.40300000000000002</v>
      </c>
      <c r="AJ18">
        <v>0.35099999999999998</v>
      </c>
      <c r="AK18">
        <v>3.54</v>
      </c>
      <c r="AL18">
        <v>0.76100000000000001</v>
      </c>
      <c r="AM18">
        <v>0.97899999999999998</v>
      </c>
      <c r="AN18">
        <v>1.131</v>
      </c>
      <c r="AO18">
        <v>3.3660000000000001</v>
      </c>
      <c r="AP18">
        <v>0.8</v>
      </c>
      <c r="AQ18">
        <v>0.55300000000000005</v>
      </c>
      <c r="AR18">
        <v>1.26</v>
      </c>
      <c r="AS18">
        <v>0.38100000000000001</v>
      </c>
      <c r="AT18">
        <v>1.3680000000000001</v>
      </c>
      <c r="AU18">
        <v>0.502</v>
      </c>
    </row>
    <row r="19" spans="1:47" ht="15" x14ac:dyDescent="0.25">
      <c r="A19" s="1">
        <v>1991</v>
      </c>
      <c r="B19" s="1" t="s">
        <v>22</v>
      </c>
      <c r="C19" s="4">
        <v>1.147</v>
      </c>
      <c r="D19" s="4">
        <v>2.2149999999999999</v>
      </c>
      <c r="E19" s="4">
        <v>1.2629999999999999</v>
      </c>
      <c r="F19" s="4">
        <v>0.88800000000000001</v>
      </c>
      <c r="G19">
        <v>1.1299999999999999</v>
      </c>
      <c r="H19">
        <v>2.1110000000000002</v>
      </c>
      <c r="I19"/>
      <c r="J19">
        <v>1.5169999999999999</v>
      </c>
      <c r="K19">
        <v>1.095</v>
      </c>
      <c r="L19">
        <v>2.0430000000000001</v>
      </c>
      <c r="M19">
        <v>1.8520000000000001</v>
      </c>
      <c r="N19">
        <v>1.843</v>
      </c>
      <c r="O19">
        <v>1.361</v>
      </c>
      <c r="P19">
        <v>1.494</v>
      </c>
      <c r="Q19">
        <v>5.8570000000000002</v>
      </c>
      <c r="R19">
        <v>1.147</v>
      </c>
      <c r="S19">
        <v>1.9419999999999999</v>
      </c>
      <c r="T19">
        <v>0.96599999999999997</v>
      </c>
      <c r="U19">
        <v>1.08</v>
      </c>
      <c r="V19">
        <v>2.0059999999999998</v>
      </c>
      <c r="W19">
        <v>0.47799999999999998</v>
      </c>
      <c r="X19">
        <v>0.97299999999999998</v>
      </c>
      <c r="Y19">
        <v>0.29099999999999998</v>
      </c>
      <c r="Z19">
        <v>1.177</v>
      </c>
      <c r="AA19">
        <v>1.857</v>
      </c>
      <c r="AB19">
        <v>0.999</v>
      </c>
      <c r="AC19">
        <v>1.385</v>
      </c>
      <c r="AD19">
        <v>1.234</v>
      </c>
      <c r="AE19">
        <v>1.484</v>
      </c>
      <c r="AF19">
        <v>1.19</v>
      </c>
      <c r="AG19">
        <v>1.266</v>
      </c>
      <c r="AH19">
        <v>0.93300000000000005</v>
      </c>
      <c r="AI19">
        <v>0.41199999999999998</v>
      </c>
      <c r="AJ19">
        <v>0.36899999999999999</v>
      </c>
      <c r="AK19">
        <v>4.0229999999999997</v>
      </c>
      <c r="AL19">
        <v>0.73499999999999999</v>
      </c>
      <c r="AM19">
        <v>0.93200000000000005</v>
      </c>
      <c r="AN19">
        <v>1.163</v>
      </c>
      <c r="AO19">
        <v>3.61</v>
      </c>
      <c r="AP19">
        <v>0.75900000000000001</v>
      </c>
      <c r="AQ19">
        <v>0.56899999999999995</v>
      </c>
      <c r="AR19">
        <v>1.093</v>
      </c>
      <c r="AS19">
        <v>0.40400000000000003</v>
      </c>
      <c r="AT19">
        <v>1.169</v>
      </c>
      <c r="AU19">
        <v>0.51800000000000002</v>
      </c>
    </row>
    <row r="20" spans="1:47" ht="15" x14ac:dyDescent="0.25">
      <c r="A20" s="1">
        <v>1992</v>
      </c>
      <c r="B20" s="1" t="s">
        <v>23</v>
      </c>
      <c r="C20" s="4">
        <v>1.135</v>
      </c>
      <c r="D20" s="4">
        <v>2.2650000000000001</v>
      </c>
      <c r="E20" s="4">
        <v>1.246</v>
      </c>
      <c r="F20" s="4">
        <v>0.86499999999999999</v>
      </c>
      <c r="G20">
        <v>1.147</v>
      </c>
      <c r="H20">
        <v>2.258</v>
      </c>
      <c r="I20">
        <v>1</v>
      </c>
      <c r="J20">
        <v>1.4930000000000001</v>
      </c>
      <c r="K20">
        <v>1.071</v>
      </c>
      <c r="L20">
        <v>2.1459999999999999</v>
      </c>
      <c r="M20">
        <v>1.93</v>
      </c>
      <c r="N20">
        <v>1.696</v>
      </c>
      <c r="O20">
        <v>1.123</v>
      </c>
      <c r="P20">
        <v>1.458</v>
      </c>
      <c r="Q20">
        <v>7.7140000000000004</v>
      </c>
      <c r="R20">
        <v>1.375</v>
      </c>
      <c r="S20">
        <v>1.881</v>
      </c>
      <c r="T20">
        <v>0.91100000000000003</v>
      </c>
      <c r="U20">
        <v>1.018</v>
      </c>
      <c r="V20">
        <v>1.847</v>
      </c>
      <c r="W20">
        <v>0.434</v>
      </c>
      <c r="X20">
        <v>0.94899999999999995</v>
      </c>
      <c r="Y20">
        <v>0.29699999999999999</v>
      </c>
      <c r="Z20">
        <v>1.2809999999999999</v>
      </c>
      <c r="AA20">
        <v>1.7509999999999999</v>
      </c>
      <c r="AB20">
        <v>0.90300000000000002</v>
      </c>
      <c r="AC20">
        <v>1.431</v>
      </c>
      <c r="AD20">
        <v>1.3</v>
      </c>
      <c r="AE20">
        <v>1.5640000000000001</v>
      </c>
      <c r="AF20">
        <v>1.1339999999999999</v>
      </c>
      <c r="AG20">
        <v>1.224</v>
      </c>
      <c r="AH20">
        <v>0.95299999999999996</v>
      </c>
      <c r="AI20">
        <v>0.376</v>
      </c>
      <c r="AJ20">
        <v>0.35399999999999998</v>
      </c>
      <c r="AK20">
        <v>4.95</v>
      </c>
      <c r="AL20">
        <v>0.72199999999999998</v>
      </c>
      <c r="AM20">
        <v>0.81100000000000005</v>
      </c>
      <c r="AN20">
        <v>1.089</v>
      </c>
      <c r="AO20">
        <v>3.6829999999999998</v>
      </c>
      <c r="AP20">
        <v>0.70799999999999996</v>
      </c>
      <c r="AQ20">
        <v>0.67</v>
      </c>
      <c r="AR20">
        <v>0.86899999999999999</v>
      </c>
      <c r="AS20">
        <v>0.40300000000000002</v>
      </c>
      <c r="AT20">
        <v>0.997</v>
      </c>
      <c r="AU20">
        <v>0.54</v>
      </c>
    </row>
    <row r="21" spans="1:47" ht="15" x14ac:dyDescent="0.25">
      <c r="A21" s="1">
        <v>1993</v>
      </c>
      <c r="B21" s="1" t="s">
        <v>24</v>
      </c>
      <c r="C21" s="4">
        <v>1.1379999999999999</v>
      </c>
      <c r="D21" s="4">
        <v>2.3460000000000001</v>
      </c>
      <c r="E21" s="4">
        <v>1.2470000000000001</v>
      </c>
      <c r="F21" s="4">
        <v>0.86699999999999999</v>
      </c>
      <c r="G21">
        <v>1.157</v>
      </c>
      <c r="H21">
        <v>2.512</v>
      </c>
      <c r="I21">
        <v>1.1000000000000001</v>
      </c>
      <c r="J21">
        <v>1.4490000000000001</v>
      </c>
      <c r="K21">
        <v>1.0469999999999999</v>
      </c>
      <c r="L21">
        <v>2.169</v>
      </c>
      <c r="M21">
        <v>2.09</v>
      </c>
      <c r="N21">
        <v>1.6220000000000001</v>
      </c>
      <c r="O21">
        <v>0.95</v>
      </c>
      <c r="P21">
        <v>1.4279999999999999</v>
      </c>
      <c r="Q21">
        <v>9.8569999999999993</v>
      </c>
      <c r="R21">
        <v>1.7789999999999999</v>
      </c>
      <c r="S21">
        <v>1.8089999999999999</v>
      </c>
      <c r="T21">
        <v>0.85799999999999998</v>
      </c>
      <c r="U21">
        <v>1.0109999999999999</v>
      </c>
      <c r="V21">
        <v>1.7789999999999999</v>
      </c>
      <c r="W21">
        <v>0.42699999999999999</v>
      </c>
      <c r="X21">
        <v>0.93</v>
      </c>
      <c r="Y21">
        <v>0.27800000000000002</v>
      </c>
      <c r="Z21">
        <v>1.37</v>
      </c>
      <c r="AA21">
        <v>1.677</v>
      </c>
      <c r="AB21">
        <v>0.84699999999999998</v>
      </c>
      <c r="AC21">
        <v>1.4790000000000001</v>
      </c>
      <c r="AD21">
        <v>1.381</v>
      </c>
      <c r="AE21">
        <v>1.3440000000000001</v>
      </c>
      <c r="AF21">
        <v>1.0720000000000001</v>
      </c>
      <c r="AG21">
        <v>1.2050000000000001</v>
      </c>
      <c r="AH21">
        <v>0.97699999999999998</v>
      </c>
      <c r="AI21">
        <v>0.32100000000000001</v>
      </c>
      <c r="AJ21">
        <v>0.373</v>
      </c>
      <c r="AK21">
        <v>6.6479999999999997</v>
      </c>
      <c r="AL21">
        <v>0.72799999999999998</v>
      </c>
      <c r="AM21">
        <v>0.74199999999999999</v>
      </c>
      <c r="AN21">
        <v>1.016</v>
      </c>
      <c r="AO21">
        <v>3.488</v>
      </c>
      <c r="AP21">
        <v>0.70399999999999996</v>
      </c>
      <c r="AQ21">
        <v>0.84599999999999997</v>
      </c>
      <c r="AR21">
        <v>0.72899999999999998</v>
      </c>
      <c r="AS21">
        <v>0.41799999999999998</v>
      </c>
      <c r="AT21">
        <v>0.874</v>
      </c>
      <c r="AU21">
        <v>0.57499999999999996</v>
      </c>
    </row>
    <row r="22" spans="1:47" ht="15" x14ac:dyDescent="0.25">
      <c r="A22" s="1">
        <v>1994</v>
      </c>
      <c r="B22" s="1" t="s">
        <v>25</v>
      </c>
      <c r="C22" s="4">
        <v>1.175</v>
      </c>
      <c r="D22" s="4">
        <v>2.4350000000000001</v>
      </c>
      <c r="E22" s="4">
        <v>1.278</v>
      </c>
      <c r="F22" s="4">
        <v>0.90800000000000003</v>
      </c>
      <c r="G22">
        <v>1.1859999999999999</v>
      </c>
      <c r="H22">
        <v>2.89</v>
      </c>
      <c r="I22">
        <v>1.2350000000000001</v>
      </c>
      <c r="J22">
        <v>1.373</v>
      </c>
      <c r="K22">
        <v>1.024</v>
      </c>
      <c r="L22">
        <v>2.09</v>
      </c>
      <c r="M22">
        <v>2.2890000000000001</v>
      </c>
      <c r="N22">
        <v>1.6559999999999999</v>
      </c>
      <c r="O22">
        <v>0.82899999999999996</v>
      </c>
      <c r="P22">
        <v>1.492</v>
      </c>
      <c r="Q22">
        <v>9.7140000000000004</v>
      </c>
      <c r="R22">
        <v>2.25</v>
      </c>
      <c r="S22">
        <v>1.8080000000000001</v>
      </c>
      <c r="T22">
        <v>0.82499999999999996</v>
      </c>
      <c r="U22">
        <v>1.05</v>
      </c>
      <c r="V22">
        <v>1.8380000000000001</v>
      </c>
      <c r="W22">
        <v>0.45800000000000002</v>
      </c>
      <c r="X22">
        <v>0.94</v>
      </c>
      <c r="Y22">
        <v>0.27400000000000002</v>
      </c>
      <c r="Z22">
        <v>1.504</v>
      </c>
      <c r="AA22">
        <v>1.6870000000000001</v>
      </c>
      <c r="AB22">
        <v>0.84699999999999998</v>
      </c>
      <c r="AC22">
        <v>1.542</v>
      </c>
      <c r="AD22">
        <v>1.4910000000000001</v>
      </c>
      <c r="AE22">
        <v>1.204</v>
      </c>
      <c r="AF22">
        <v>1.073</v>
      </c>
      <c r="AG22">
        <v>1.242</v>
      </c>
      <c r="AH22">
        <v>1.0549999999999999</v>
      </c>
      <c r="AI22">
        <v>0.28299999999999997</v>
      </c>
      <c r="AJ22">
        <v>0.5</v>
      </c>
      <c r="AK22">
        <v>7.9160000000000004</v>
      </c>
      <c r="AL22">
        <v>0.73699999999999999</v>
      </c>
      <c r="AM22">
        <v>0.72399999999999998</v>
      </c>
      <c r="AN22">
        <v>1.024</v>
      </c>
      <c r="AO22">
        <v>3.512</v>
      </c>
      <c r="AP22">
        <v>0.72</v>
      </c>
      <c r="AQ22">
        <v>1.02</v>
      </c>
      <c r="AR22">
        <v>0.69099999999999995</v>
      </c>
      <c r="AS22">
        <v>0.441</v>
      </c>
      <c r="AT22">
        <v>0.83099999999999996</v>
      </c>
      <c r="AU22">
        <v>0.61799999999999999</v>
      </c>
    </row>
    <row r="23" spans="1:47" ht="15" x14ac:dyDescent="0.25">
      <c r="A23" s="1">
        <v>1995</v>
      </c>
      <c r="B23" s="1" t="s">
        <v>26</v>
      </c>
      <c r="C23" s="4">
        <v>1.23</v>
      </c>
      <c r="D23" s="4">
        <v>2.516</v>
      </c>
      <c r="E23" s="4">
        <v>1.3280000000000001</v>
      </c>
      <c r="F23" s="4">
        <v>0.96399999999999997</v>
      </c>
      <c r="G23">
        <v>1.234</v>
      </c>
      <c r="H23">
        <v>3.3039999999999998</v>
      </c>
      <c r="I23">
        <v>1.4139999999999999</v>
      </c>
      <c r="J23">
        <v>1.3009999999999999</v>
      </c>
      <c r="K23">
        <v>1.024</v>
      </c>
      <c r="L23">
        <v>1.9019999999999999</v>
      </c>
      <c r="M23">
        <v>2.4529999999999998</v>
      </c>
      <c r="N23">
        <v>1.782</v>
      </c>
      <c r="O23">
        <v>0.79400000000000004</v>
      </c>
      <c r="P23">
        <v>1.5880000000000001</v>
      </c>
      <c r="Q23">
        <v>8.2859999999999996</v>
      </c>
      <c r="R23">
        <v>2.6989999999999998</v>
      </c>
      <c r="S23">
        <v>1.877</v>
      </c>
      <c r="T23">
        <v>0.82199999999999995</v>
      </c>
      <c r="U23">
        <v>1.107</v>
      </c>
      <c r="V23">
        <v>2.032</v>
      </c>
      <c r="W23">
        <v>0.49</v>
      </c>
      <c r="X23">
        <v>0.95799999999999996</v>
      </c>
      <c r="Y23">
        <v>0.28599999999999998</v>
      </c>
      <c r="Z23">
        <v>1.589</v>
      </c>
      <c r="AA23">
        <v>1.8320000000000001</v>
      </c>
      <c r="AB23">
        <v>0.85499999999999998</v>
      </c>
      <c r="AC23">
        <v>1.603</v>
      </c>
      <c r="AD23">
        <v>1.629</v>
      </c>
      <c r="AE23">
        <v>1.2230000000000001</v>
      </c>
      <c r="AF23">
        <v>1.093</v>
      </c>
      <c r="AG23">
        <v>1.319</v>
      </c>
      <c r="AH23">
        <v>1.091</v>
      </c>
      <c r="AI23">
        <v>0.316</v>
      </c>
      <c r="AJ23">
        <v>0.63800000000000001</v>
      </c>
      <c r="AK23">
        <v>7.931</v>
      </c>
      <c r="AL23">
        <v>0.755</v>
      </c>
      <c r="AM23">
        <v>0.69899999999999995</v>
      </c>
      <c r="AN23">
        <v>1.105</v>
      </c>
      <c r="AO23">
        <v>3.927</v>
      </c>
      <c r="AP23">
        <v>0.69699999999999995</v>
      </c>
      <c r="AQ23">
        <v>1.179</v>
      </c>
      <c r="AR23">
        <v>0.77400000000000002</v>
      </c>
      <c r="AS23">
        <v>0.45600000000000002</v>
      </c>
      <c r="AT23">
        <v>0.81299999999999994</v>
      </c>
      <c r="AU23">
        <v>0.63800000000000001</v>
      </c>
    </row>
    <row r="24" spans="1:47" ht="15" x14ac:dyDescent="0.25">
      <c r="A24" s="1">
        <v>1996</v>
      </c>
      <c r="B24" s="1" t="s">
        <v>27</v>
      </c>
      <c r="C24" s="4">
        <v>1.2529999999999999</v>
      </c>
      <c r="D24" s="4">
        <v>2.601</v>
      </c>
      <c r="E24" s="4">
        <v>1.339</v>
      </c>
      <c r="F24" s="4">
        <v>0.98799999999999999</v>
      </c>
      <c r="G24">
        <v>1.274</v>
      </c>
      <c r="H24">
        <v>3.6280000000000001</v>
      </c>
      <c r="I24">
        <v>1.6220000000000001</v>
      </c>
      <c r="J24">
        <v>1.256</v>
      </c>
      <c r="K24">
        <v>1.079</v>
      </c>
      <c r="L24">
        <v>1.7649999999999999</v>
      </c>
      <c r="M24">
        <v>2.5230000000000001</v>
      </c>
      <c r="N24">
        <v>1.9219999999999999</v>
      </c>
      <c r="O24">
        <v>0.81299999999999994</v>
      </c>
      <c r="P24">
        <v>1.6020000000000001</v>
      </c>
      <c r="Q24">
        <v>6.4290000000000003</v>
      </c>
      <c r="R24">
        <v>3.0659999999999998</v>
      </c>
      <c r="S24">
        <v>1.93</v>
      </c>
      <c r="T24">
        <v>0.82699999999999996</v>
      </c>
      <c r="U24">
        <v>1.121</v>
      </c>
      <c r="V24">
        <v>2.2629999999999999</v>
      </c>
      <c r="W24">
        <v>0.47199999999999998</v>
      </c>
      <c r="X24">
        <v>0.96199999999999997</v>
      </c>
      <c r="Y24">
        <v>0.30199999999999999</v>
      </c>
      <c r="Z24">
        <v>1.5640000000000001</v>
      </c>
      <c r="AA24">
        <v>1.8819999999999999</v>
      </c>
      <c r="AB24">
        <v>0.81299999999999994</v>
      </c>
      <c r="AC24">
        <v>1.621</v>
      </c>
      <c r="AD24">
        <v>1.7949999999999999</v>
      </c>
      <c r="AE24">
        <v>1.2769999999999999</v>
      </c>
      <c r="AF24">
        <v>0.97399999999999998</v>
      </c>
      <c r="AG24">
        <v>1.3620000000000001</v>
      </c>
      <c r="AH24">
        <v>1.0740000000000001</v>
      </c>
      <c r="AI24">
        <v>0.39600000000000002</v>
      </c>
      <c r="AJ24">
        <v>0.63300000000000001</v>
      </c>
      <c r="AK24">
        <v>7.6929999999999996</v>
      </c>
      <c r="AL24">
        <v>0.74099999999999999</v>
      </c>
      <c r="AM24">
        <v>0.70699999999999996</v>
      </c>
      <c r="AN24">
        <v>1.123</v>
      </c>
      <c r="AO24">
        <v>4.8049999999999997</v>
      </c>
      <c r="AP24">
        <v>0.64500000000000002</v>
      </c>
      <c r="AQ24">
        <v>1.1459999999999999</v>
      </c>
      <c r="AR24">
        <v>0.9</v>
      </c>
      <c r="AS24">
        <v>0.45200000000000001</v>
      </c>
      <c r="AT24">
        <v>0.74</v>
      </c>
      <c r="AU24">
        <v>0.64900000000000002</v>
      </c>
    </row>
    <row r="25" spans="1:47" ht="15" x14ac:dyDescent="0.25">
      <c r="A25" s="1">
        <v>1997</v>
      </c>
      <c r="B25" s="1" t="s">
        <v>28</v>
      </c>
      <c r="C25" s="4">
        <v>1.256</v>
      </c>
      <c r="D25" s="4">
        <v>2.6890000000000001</v>
      </c>
      <c r="E25" s="4">
        <v>1.3180000000000001</v>
      </c>
      <c r="F25" s="4">
        <v>1.004</v>
      </c>
      <c r="G25">
        <v>1.2889999999999999</v>
      </c>
      <c r="H25">
        <v>3.786</v>
      </c>
      <c r="I25">
        <v>1.798</v>
      </c>
      <c r="J25">
        <v>1.238</v>
      </c>
      <c r="K25">
        <v>1.1819999999999999</v>
      </c>
      <c r="L25">
        <v>1.742</v>
      </c>
      <c r="M25">
        <v>2.548</v>
      </c>
      <c r="N25">
        <v>2.024</v>
      </c>
      <c r="O25">
        <v>0.86399999999999999</v>
      </c>
      <c r="P25">
        <v>1.5660000000000001</v>
      </c>
      <c r="Q25">
        <v>5.5709999999999997</v>
      </c>
      <c r="R25">
        <v>3.375</v>
      </c>
      <c r="S25">
        <v>1.94</v>
      </c>
      <c r="T25">
        <v>0.82599999999999996</v>
      </c>
      <c r="U25">
        <v>1.0980000000000001</v>
      </c>
      <c r="V25">
        <v>2.4700000000000002</v>
      </c>
      <c r="W25">
        <v>0.41299999999999998</v>
      </c>
      <c r="X25">
        <v>0.95699999999999996</v>
      </c>
      <c r="Y25">
        <v>0.316</v>
      </c>
      <c r="Z25">
        <v>1.466</v>
      </c>
      <c r="AA25">
        <v>1.7649999999999999</v>
      </c>
      <c r="AB25">
        <v>0.71399999999999997</v>
      </c>
      <c r="AC25">
        <v>1.607</v>
      </c>
      <c r="AD25">
        <v>2.0249999999999999</v>
      </c>
      <c r="AE25">
        <v>1.2490000000000001</v>
      </c>
      <c r="AF25">
        <v>0.81899999999999995</v>
      </c>
      <c r="AG25">
        <v>1.329</v>
      </c>
      <c r="AH25">
        <v>1.0329999999999999</v>
      </c>
      <c r="AI25">
        <v>0.51100000000000001</v>
      </c>
      <c r="AJ25">
        <v>0.745</v>
      </c>
      <c r="AK25">
        <v>7.59</v>
      </c>
      <c r="AL25">
        <v>0.7</v>
      </c>
      <c r="AM25">
        <v>0.76100000000000001</v>
      </c>
      <c r="AN25">
        <v>1.0720000000000001</v>
      </c>
      <c r="AO25">
        <v>5.7560000000000002</v>
      </c>
      <c r="AP25">
        <v>0.59599999999999997</v>
      </c>
      <c r="AQ25">
        <v>1.0069999999999999</v>
      </c>
      <c r="AR25">
        <v>0.93600000000000005</v>
      </c>
      <c r="AS25">
        <v>0.438</v>
      </c>
      <c r="AT25">
        <v>0.66400000000000003</v>
      </c>
      <c r="AU25">
        <v>0.65800000000000003</v>
      </c>
    </row>
    <row r="26" spans="1:47" ht="15" x14ac:dyDescent="0.25">
      <c r="A26" s="1">
        <v>1998</v>
      </c>
      <c r="B26" s="1" t="s">
        <v>29</v>
      </c>
      <c r="C26" s="4">
        <v>1.2350000000000001</v>
      </c>
      <c r="D26" s="4">
        <v>2.77</v>
      </c>
      <c r="E26" s="4">
        <v>1.2809999999999999</v>
      </c>
      <c r="F26" s="4">
        <v>0.98499999999999999</v>
      </c>
      <c r="G26">
        <v>1.3029999999999999</v>
      </c>
      <c r="H26">
        <v>3.847</v>
      </c>
      <c r="I26">
        <v>1.9410000000000001</v>
      </c>
      <c r="J26">
        <v>1.236</v>
      </c>
      <c r="K26">
        <v>1.302</v>
      </c>
      <c r="L26">
        <v>1.7549999999999999</v>
      </c>
      <c r="M26">
        <v>2.5590000000000002</v>
      </c>
      <c r="N26">
        <v>2.1219999999999999</v>
      </c>
      <c r="O26">
        <v>0.89600000000000002</v>
      </c>
      <c r="P26">
        <v>1.5129999999999999</v>
      </c>
      <c r="Q26">
        <v>6</v>
      </c>
      <c r="R26">
        <v>3.375</v>
      </c>
      <c r="S26">
        <v>1.9470000000000001</v>
      </c>
      <c r="T26">
        <v>0.82499999999999996</v>
      </c>
      <c r="U26">
        <v>1.0569999999999999</v>
      </c>
      <c r="V26">
        <v>2.5579999999999998</v>
      </c>
      <c r="W26">
        <v>0.35899999999999999</v>
      </c>
      <c r="X26">
        <v>0.96099999999999997</v>
      </c>
      <c r="Y26">
        <v>0.317</v>
      </c>
      <c r="Z26">
        <v>1.3120000000000001</v>
      </c>
      <c r="AA26">
        <v>1.5429999999999999</v>
      </c>
      <c r="AB26">
        <v>0.61</v>
      </c>
      <c r="AC26">
        <v>1.5389999999999999</v>
      </c>
      <c r="AD26">
        <v>2.3069999999999999</v>
      </c>
      <c r="AE26">
        <v>1.1459999999999999</v>
      </c>
      <c r="AF26">
        <v>0.70099999999999996</v>
      </c>
      <c r="AG26">
        <v>1.2589999999999999</v>
      </c>
      <c r="AH26">
        <v>0.98799999999999999</v>
      </c>
      <c r="AI26">
        <v>0.54200000000000004</v>
      </c>
      <c r="AJ26">
        <v>0.76100000000000001</v>
      </c>
      <c r="AK26">
        <v>7.3490000000000002</v>
      </c>
      <c r="AL26">
        <v>0.67700000000000005</v>
      </c>
      <c r="AM26">
        <v>0.77</v>
      </c>
      <c r="AN26">
        <v>1.0449999999999999</v>
      </c>
      <c r="AO26">
        <v>6.22</v>
      </c>
      <c r="AP26">
        <v>0.55700000000000005</v>
      </c>
      <c r="AQ26">
        <v>0.89800000000000002</v>
      </c>
      <c r="AR26">
        <v>0.95299999999999996</v>
      </c>
      <c r="AS26">
        <v>0.41199999999999998</v>
      </c>
      <c r="AT26">
        <v>0.626</v>
      </c>
      <c r="AU26">
        <v>0.64900000000000002</v>
      </c>
    </row>
    <row r="27" spans="1:47" ht="15" x14ac:dyDescent="0.25">
      <c r="A27" s="1">
        <v>1999</v>
      </c>
      <c r="B27" s="1" t="s">
        <v>30</v>
      </c>
      <c r="C27" s="4">
        <v>1.214</v>
      </c>
      <c r="D27" s="4">
        <v>2.83</v>
      </c>
      <c r="E27" s="4">
        <v>1.2709999999999999</v>
      </c>
      <c r="F27" s="4">
        <v>0.93600000000000005</v>
      </c>
      <c r="G27">
        <v>1.3149999999999999</v>
      </c>
      <c r="H27">
        <v>3.8959999999999999</v>
      </c>
      <c r="I27">
        <v>2.069</v>
      </c>
      <c r="J27">
        <v>1.238</v>
      </c>
      <c r="K27">
        <v>1.4119999999999999</v>
      </c>
      <c r="L27">
        <v>1.742</v>
      </c>
      <c r="M27">
        <v>2.5219999999999998</v>
      </c>
      <c r="N27">
        <v>2.2229999999999999</v>
      </c>
      <c r="O27">
        <v>0.91800000000000004</v>
      </c>
      <c r="P27">
        <v>1.464</v>
      </c>
      <c r="Q27">
        <v>7.4290000000000003</v>
      </c>
      <c r="R27">
        <v>3.0659999999999998</v>
      </c>
      <c r="S27">
        <v>2.0289999999999999</v>
      </c>
      <c r="T27">
        <v>0.82299999999999995</v>
      </c>
      <c r="U27">
        <v>1.036</v>
      </c>
      <c r="V27">
        <v>2.589</v>
      </c>
      <c r="W27">
        <v>0.33400000000000002</v>
      </c>
      <c r="X27">
        <v>0.98</v>
      </c>
      <c r="Y27">
        <v>0.33900000000000002</v>
      </c>
      <c r="Z27">
        <v>1.179</v>
      </c>
      <c r="AA27">
        <v>1.399</v>
      </c>
      <c r="AB27">
        <v>0.55800000000000005</v>
      </c>
      <c r="AC27">
        <v>1.4970000000000001</v>
      </c>
      <c r="AD27">
        <v>2.5369999999999999</v>
      </c>
      <c r="AE27">
        <v>1.141</v>
      </c>
      <c r="AF27">
        <v>0.65500000000000003</v>
      </c>
      <c r="AG27">
        <v>1.1830000000000001</v>
      </c>
      <c r="AH27">
        <v>0.96899999999999997</v>
      </c>
      <c r="AI27">
        <v>0.51300000000000001</v>
      </c>
      <c r="AJ27">
        <v>0.48699999999999999</v>
      </c>
      <c r="AK27">
        <v>7.069</v>
      </c>
      <c r="AL27">
        <v>0.68400000000000005</v>
      </c>
      <c r="AM27">
        <v>0.74399999999999999</v>
      </c>
      <c r="AN27">
        <v>1.0449999999999999</v>
      </c>
      <c r="AO27">
        <v>5.9269999999999996</v>
      </c>
      <c r="AP27">
        <v>0.53500000000000003</v>
      </c>
      <c r="AQ27">
        <v>0.83699999999999997</v>
      </c>
      <c r="AR27">
        <v>1.0569999999999999</v>
      </c>
      <c r="AS27">
        <v>0.39700000000000002</v>
      </c>
      <c r="AT27">
        <v>0.624</v>
      </c>
      <c r="AU27">
        <v>0.628</v>
      </c>
    </row>
    <row r="28" spans="1:47" ht="15" x14ac:dyDescent="0.25">
      <c r="A28" s="1">
        <v>2000</v>
      </c>
      <c r="B28" s="1" t="s">
        <v>31</v>
      </c>
      <c r="C28" s="4">
        <v>1.212</v>
      </c>
      <c r="D28" s="4">
        <v>2.8879999999999999</v>
      </c>
      <c r="E28" s="4">
        <v>1.2969999999999999</v>
      </c>
      <c r="F28" s="4">
        <v>0.90100000000000002</v>
      </c>
      <c r="G28">
        <v>1.3420000000000001</v>
      </c>
      <c r="H28">
        <v>3.956</v>
      </c>
      <c r="I28">
        <v>2.165</v>
      </c>
      <c r="J28">
        <v>1.252</v>
      </c>
      <c r="K28">
        <v>1.5</v>
      </c>
      <c r="L28">
        <v>1.7789999999999999</v>
      </c>
      <c r="M28">
        <v>2.452</v>
      </c>
      <c r="N28">
        <v>2.298</v>
      </c>
      <c r="O28">
        <v>0.93799999999999994</v>
      </c>
      <c r="P28">
        <v>1.4359999999999999</v>
      </c>
      <c r="Q28">
        <v>8.8569999999999993</v>
      </c>
      <c r="R28">
        <v>2.6030000000000002</v>
      </c>
      <c r="S28">
        <v>2.1739999999999999</v>
      </c>
      <c r="T28">
        <v>0.80900000000000005</v>
      </c>
      <c r="U28">
        <v>1.071</v>
      </c>
      <c r="V28">
        <v>2.6520000000000001</v>
      </c>
      <c r="W28">
        <v>0.32700000000000001</v>
      </c>
      <c r="X28">
        <v>0.99099999999999999</v>
      </c>
      <c r="Y28">
        <v>0.436</v>
      </c>
      <c r="Z28">
        <v>1.1000000000000001</v>
      </c>
      <c r="AA28">
        <v>1.3460000000000001</v>
      </c>
      <c r="AB28">
        <v>0.57599999999999996</v>
      </c>
      <c r="AC28">
        <v>1.494</v>
      </c>
      <c r="AD28">
        <v>2.661</v>
      </c>
      <c r="AE28">
        <v>1.1879999999999999</v>
      </c>
      <c r="AF28">
        <v>0.65600000000000003</v>
      </c>
      <c r="AG28">
        <v>1.093</v>
      </c>
      <c r="AH28">
        <v>0.999</v>
      </c>
      <c r="AI28">
        <v>0.47099999999999997</v>
      </c>
      <c r="AJ28">
        <v>0.28899999999999998</v>
      </c>
      <c r="AK28">
        <v>6.8280000000000003</v>
      </c>
      <c r="AL28">
        <v>0.69799999999999995</v>
      </c>
      <c r="AM28">
        <v>0.72</v>
      </c>
      <c r="AN28">
        <v>1.036</v>
      </c>
      <c r="AO28">
        <v>5.976</v>
      </c>
      <c r="AP28">
        <v>0.51800000000000002</v>
      </c>
      <c r="AQ28">
        <v>0.84199999999999997</v>
      </c>
      <c r="AR28">
        <v>1.1859999999999999</v>
      </c>
      <c r="AS28">
        <v>0.4</v>
      </c>
      <c r="AT28">
        <v>0.63300000000000001</v>
      </c>
      <c r="AU28">
        <v>0.61799999999999999</v>
      </c>
    </row>
    <row r="29" spans="1:47" ht="15" x14ac:dyDescent="0.25">
      <c r="A29" s="1">
        <v>2001</v>
      </c>
      <c r="B29" s="1" t="s">
        <v>32</v>
      </c>
      <c r="C29" s="4">
        <v>1.214</v>
      </c>
      <c r="D29" s="4">
        <v>2.9340000000000002</v>
      </c>
      <c r="E29" s="4">
        <v>1.3169999999999999</v>
      </c>
      <c r="F29" s="4">
        <v>0.88</v>
      </c>
      <c r="G29">
        <v>1.401</v>
      </c>
      <c r="H29">
        <v>4.0819999999999999</v>
      </c>
      <c r="I29">
        <v>2.1659999999999999</v>
      </c>
      <c r="J29">
        <v>1.26</v>
      </c>
      <c r="K29">
        <v>1.603</v>
      </c>
      <c r="L29">
        <v>1.792</v>
      </c>
      <c r="M29">
        <v>2.3410000000000002</v>
      </c>
      <c r="N29">
        <v>2.351</v>
      </c>
      <c r="O29">
        <v>0.95799999999999996</v>
      </c>
      <c r="P29">
        <v>1.4279999999999999</v>
      </c>
      <c r="Q29">
        <v>9</v>
      </c>
      <c r="R29">
        <v>2.1760000000000002</v>
      </c>
      <c r="S29">
        <v>2.2879999999999998</v>
      </c>
      <c r="T29">
        <v>0.78500000000000003</v>
      </c>
      <c r="U29">
        <v>1.157</v>
      </c>
      <c r="V29">
        <v>2.71</v>
      </c>
      <c r="W29">
        <v>0.32900000000000001</v>
      </c>
      <c r="X29">
        <v>0.97599999999999998</v>
      </c>
      <c r="Y29">
        <v>0.55100000000000005</v>
      </c>
      <c r="Z29">
        <v>1.0569999999999999</v>
      </c>
      <c r="AA29">
        <v>1.325</v>
      </c>
      <c r="AB29">
        <v>0.61099999999999999</v>
      </c>
      <c r="AC29">
        <v>1.5169999999999999</v>
      </c>
      <c r="AD29">
        <v>2.6640000000000001</v>
      </c>
      <c r="AE29">
        <v>1.28</v>
      </c>
      <c r="AF29">
        <v>0.68700000000000006</v>
      </c>
      <c r="AG29">
        <v>1.0169999999999999</v>
      </c>
      <c r="AH29">
        <v>1.022</v>
      </c>
      <c r="AI29">
        <v>0.39600000000000002</v>
      </c>
      <c r="AJ29">
        <v>0.23</v>
      </c>
      <c r="AK29">
        <v>6.391</v>
      </c>
      <c r="AL29">
        <v>0.69299999999999995</v>
      </c>
      <c r="AM29">
        <v>0.65700000000000003</v>
      </c>
      <c r="AN29">
        <v>1.0309999999999999</v>
      </c>
      <c r="AO29">
        <v>6.8289999999999997</v>
      </c>
      <c r="AP29">
        <v>0.5</v>
      </c>
      <c r="AQ29">
        <v>0.88</v>
      </c>
      <c r="AR29">
        <v>1.2929999999999999</v>
      </c>
      <c r="AS29">
        <v>0.41</v>
      </c>
      <c r="AT29">
        <v>0.621</v>
      </c>
      <c r="AU29">
        <v>0.60199999999999998</v>
      </c>
    </row>
    <row r="30" spans="1:47" ht="15" x14ac:dyDescent="0.25">
      <c r="A30" s="1">
        <v>2002</v>
      </c>
      <c r="B30" s="1" t="s">
        <v>33</v>
      </c>
      <c r="C30" s="4">
        <v>1.21</v>
      </c>
      <c r="D30" s="4">
        <v>2.9870000000000001</v>
      </c>
      <c r="E30" s="4">
        <v>1.298</v>
      </c>
      <c r="F30" s="4">
        <v>0.875</v>
      </c>
      <c r="G30">
        <v>1.508</v>
      </c>
      <c r="H30">
        <v>4.2690000000000001</v>
      </c>
      <c r="I30">
        <v>2.169</v>
      </c>
      <c r="J30">
        <v>1.2490000000000001</v>
      </c>
      <c r="K30">
        <v>1.762</v>
      </c>
      <c r="L30">
        <v>1.7509999999999999</v>
      </c>
      <c r="M30">
        <v>2.2130000000000001</v>
      </c>
      <c r="N30">
        <v>2.3820000000000001</v>
      </c>
      <c r="O30">
        <v>1.0149999999999999</v>
      </c>
      <c r="P30">
        <v>1.446</v>
      </c>
      <c r="Q30">
        <v>8.7140000000000004</v>
      </c>
      <c r="R30">
        <v>1.919</v>
      </c>
      <c r="S30">
        <v>2.3519999999999999</v>
      </c>
      <c r="T30">
        <v>0.76300000000000001</v>
      </c>
      <c r="U30">
        <v>1.28</v>
      </c>
      <c r="V30">
        <v>2.7389999999999999</v>
      </c>
      <c r="W30">
        <v>0.33700000000000002</v>
      </c>
      <c r="X30">
        <v>0.96</v>
      </c>
      <c r="Y30">
        <v>0.438</v>
      </c>
      <c r="Z30">
        <v>1.024</v>
      </c>
      <c r="AA30">
        <v>1.3069999999999999</v>
      </c>
      <c r="AB30">
        <v>0.61199999999999999</v>
      </c>
      <c r="AC30">
        <v>1.5129999999999999</v>
      </c>
      <c r="AD30">
        <v>2.657</v>
      </c>
      <c r="AE30">
        <v>1.3540000000000001</v>
      </c>
      <c r="AF30">
        <v>0.72199999999999998</v>
      </c>
      <c r="AG30">
        <v>0.97099999999999997</v>
      </c>
      <c r="AH30">
        <v>1.004</v>
      </c>
      <c r="AI30">
        <v>0.33300000000000002</v>
      </c>
      <c r="AJ30">
        <v>0.25900000000000001</v>
      </c>
      <c r="AK30">
        <v>5.5330000000000004</v>
      </c>
      <c r="AL30">
        <v>0.69299999999999995</v>
      </c>
      <c r="AM30">
        <v>0.58899999999999997</v>
      </c>
      <c r="AN30">
        <v>1.0609999999999999</v>
      </c>
      <c r="AO30">
        <v>8.2439999999999998</v>
      </c>
      <c r="AP30">
        <v>0.49099999999999999</v>
      </c>
      <c r="AQ30">
        <v>0.91500000000000004</v>
      </c>
      <c r="AR30">
        <v>1.417</v>
      </c>
      <c r="AS30">
        <v>0.41</v>
      </c>
      <c r="AT30">
        <v>0.60199999999999998</v>
      </c>
      <c r="AU30">
        <v>0.57699999999999996</v>
      </c>
    </row>
    <row r="31" spans="1:47" ht="15" x14ac:dyDescent="0.25">
      <c r="A31" s="1">
        <v>2003</v>
      </c>
      <c r="B31" s="1" t="s">
        <v>34</v>
      </c>
      <c r="C31" s="4">
        <v>1.2010000000000001</v>
      </c>
      <c r="D31" s="4">
        <v>3.0310000000000001</v>
      </c>
      <c r="E31" s="4">
        <v>1.2669999999999999</v>
      </c>
      <c r="F31" s="4">
        <v>0.874</v>
      </c>
      <c r="G31">
        <v>1.619</v>
      </c>
      <c r="H31">
        <v>4.3470000000000004</v>
      </c>
      <c r="I31">
        <v>2.2050000000000001</v>
      </c>
      <c r="J31">
        <v>1.2589999999999999</v>
      </c>
      <c r="K31">
        <v>1.921</v>
      </c>
      <c r="L31">
        <v>1.7310000000000001</v>
      </c>
      <c r="M31">
        <v>2.032</v>
      </c>
      <c r="N31">
        <v>2.3639999999999999</v>
      </c>
      <c r="O31">
        <v>1.127</v>
      </c>
      <c r="P31">
        <v>1.4330000000000001</v>
      </c>
      <c r="Q31">
        <v>8.2859999999999996</v>
      </c>
      <c r="R31">
        <v>1.897</v>
      </c>
      <c r="S31">
        <v>2.4300000000000002</v>
      </c>
      <c r="T31">
        <v>0.73599999999999999</v>
      </c>
      <c r="U31">
        <v>1.415</v>
      </c>
      <c r="V31">
        <v>2.7109999999999999</v>
      </c>
      <c r="W31">
        <v>0.33600000000000002</v>
      </c>
      <c r="X31">
        <v>0.95299999999999996</v>
      </c>
      <c r="Y31">
        <v>0.316</v>
      </c>
      <c r="Z31">
        <v>0.96699999999999997</v>
      </c>
      <c r="AA31">
        <v>1.254</v>
      </c>
      <c r="AB31">
        <v>0.59499999999999997</v>
      </c>
      <c r="AC31">
        <v>1.4630000000000001</v>
      </c>
      <c r="AD31">
        <v>2.855</v>
      </c>
      <c r="AE31">
        <v>1.258</v>
      </c>
      <c r="AF31">
        <v>0.749</v>
      </c>
      <c r="AG31">
        <v>0.93100000000000005</v>
      </c>
      <c r="AH31">
        <v>0.93799999999999994</v>
      </c>
      <c r="AI31">
        <v>0.315</v>
      </c>
      <c r="AJ31">
        <v>0.30099999999999999</v>
      </c>
      <c r="AK31">
        <v>4.6509999999999998</v>
      </c>
      <c r="AL31">
        <v>0.68500000000000005</v>
      </c>
      <c r="AM31">
        <v>0.56399999999999995</v>
      </c>
      <c r="AN31">
        <v>1.0640000000000001</v>
      </c>
      <c r="AO31">
        <v>10.292999999999999</v>
      </c>
      <c r="AP31">
        <v>0.50600000000000001</v>
      </c>
      <c r="AQ31">
        <v>0.88500000000000001</v>
      </c>
      <c r="AR31">
        <v>1.522</v>
      </c>
      <c r="AS31">
        <v>0.38400000000000001</v>
      </c>
      <c r="AT31">
        <v>0.59399999999999997</v>
      </c>
      <c r="AU31">
        <v>0.56200000000000006</v>
      </c>
    </row>
    <row r="32" spans="1:47" ht="15" x14ac:dyDescent="0.25">
      <c r="A32" s="1">
        <v>2004</v>
      </c>
      <c r="B32" s="1" t="s">
        <v>35</v>
      </c>
      <c r="C32" s="4">
        <v>1.175</v>
      </c>
      <c r="D32" s="4">
        <v>3.0510000000000002</v>
      </c>
      <c r="E32" s="4">
        <v>1.2310000000000001</v>
      </c>
      <c r="F32" s="4">
        <v>0.85299999999999998</v>
      </c>
      <c r="G32">
        <v>1.744</v>
      </c>
      <c r="H32">
        <v>4.274</v>
      </c>
      <c r="I32">
        <v>2.2229999999999999</v>
      </c>
      <c r="J32">
        <v>1.2869999999999999</v>
      </c>
      <c r="K32">
        <v>2.0880000000000001</v>
      </c>
      <c r="L32">
        <v>1.6830000000000001</v>
      </c>
      <c r="M32">
        <v>1.847</v>
      </c>
      <c r="N32">
        <v>2.2549999999999999</v>
      </c>
      <c r="O32">
        <v>1.218</v>
      </c>
      <c r="P32">
        <v>1.405</v>
      </c>
      <c r="Q32">
        <v>8.1430000000000007</v>
      </c>
      <c r="R32">
        <v>2.044</v>
      </c>
      <c r="S32">
        <v>2.4900000000000002</v>
      </c>
      <c r="T32">
        <v>0.70099999999999996</v>
      </c>
      <c r="U32">
        <v>1.569</v>
      </c>
      <c r="V32">
        <v>2.5640000000000001</v>
      </c>
      <c r="W32">
        <v>0.318</v>
      </c>
      <c r="X32">
        <v>0.93700000000000006</v>
      </c>
      <c r="Y32">
        <v>0.24199999999999999</v>
      </c>
      <c r="Z32">
        <v>0.89900000000000002</v>
      </c>
      <c r="AA32">
        <v>1.1910000000000001</v>
      </c>
      <c r="AB32">
        <v>0.57399999999999995</v>
      </c>
      <c r="AC32">
        <v>1.389</v>
      </c>
      <c r="AD32">
        <v>3.109</v>
      </c>
      <c r="AE32">
        <v>1.0640000000000001</v>
      </c>
      <c r="AF32">
        <v>0.76200000000000001</v>
      </c>
      <c r="AG32">
        <v>0.86</v>
      </c>
      <c r="AH32">
        <v>0.84799999999999998</v>
      </c>
      <c r="AI32">
        <v>0.29299999999999998</v>
      </c>
      <c r="AJ32">
        <v>0.27900000000000003</v>
      </c>
      <c r="AK32">
        <v>4.4210000000000003</v>
      </c>
      <c r="AL32">
        <v>0.68200000000000005</v>
      </c>
      <c r="AM32">
        <v>0.54700000000000004</v>
      </c>
      <c r="AN32">
        <v>1.016</v>
      </c>
      <c r="AO32">
        <v>11.976000000000001</v>
      </c>
      <c r="AP32">
        <v>0.53300000000000003</v>
      </c>
      <c r="AQ32">
        <v>0.82</v>
      </c>
      <c r="AR32">
        <v>1.5980000000000001</v>
      </c>
      <c r="AS32">
        <v>0.34300000000000003</v>
      </c>
      <c r="AT32">
        <v>0.6</v>
      </c>
      <c r="AU32">
        <v>0.54300000000000004</v>
      </c>
    </row>
    <row r="33" spans="1:47" ht="15" x14ac:dyDescent="0.25">
      <c r="A33" s="1">
        <v>2005</v>
      </c>
      <c r="B33" s="1" t="s">
        <v>36</v>
      </c>
      <c r="C33" s="4">
        <v>1.137</v>
      </c>
      <c r="D33" s="4">
        <v>3.073</v>
      </c>
      <c r="E33" s="4">
        <v>1.208</v>
      </c>
      <c r="F33" s="4">
        <v>0.80500000000000005</v>
      </c>
      <c r="G33">
        <v>1.919</v>
      </c>
      <c r="H33">
        <v>4.1760000000000002</v>
      </c>
      <c r="I33">
        <v>2.2559999999999998</v>
      </c>
      <c r="J33">
        <v>1.3149999999999999</v>
      </c>
      <c r="K33">
        <v>2.206</v>
      </c>
      <c r="L33">
        <v>1.613</v>
      </c>
      <c r="M33">
        <v>1.716</v>
      </c>
      <c r="N33">
        <v>2.1139999999999999</v>
      </c>
      <c r="O33">
        <v>1.2589999999999999</v>
      </c>
      <c r="P33">
        <v>1.4330000000000001</v>
      </c>
      <c r="Q33">
        <v>8.1430000000000007</v>
      </c>
      <c r="R33">
        <v>2.3239999999999998</v>
      </c>
      <c r="S33">
        <v>2.4049999999999998</v>
      </c>
      <c r="T33">
        <v>0.66900000000000004</v>
      </c>
      <c r="U33">
        <v>1.681</v>
      </c>
      <c r="V33">
        <v>2.4079999999999999</v>
      </c>
      <c r="W33">
        <v>0.30399999999999999</v>
      </c>
      <c r="X33">
        <v>0.93</v>
      </c>
      <c r="Y33">
        <v>0.20399999999999999</v>
      </c>
      <c r="Z33">
        <v>0.85599999999999998</v>
      </c>
      <c r="AA33">
        <v>1.147</v>
      </c>
      <c r="AB33">
        <v>0.58099999999999996</v>
      </c>
      <c r="AC33">
        <v>1.329</v>
      </c>
      <c r="AD33">
        <v>3.339</v>
      </c>
      <c r="AE33">
        <v>0.84699999999999998</v>
      </c>
      <c r="AF33">
        <v>0.72399999999999998</v>
      </c>
      <c r="AG33">
        <v>0.78700000000000003</v>
      </c>
      <c r="AH33">
        <v>0.79</v>
      </c>
      <c r="AI33">
        <v>0.251</v>
      </c>
      <c r="AJ33">
        <v>0.23300000000000001</v>
      </c>
      <c r="AK33">
        <v>4.6740000000000004</v>
      </c>
      <c r="AL33">
        <v>0.68300000000000005</v>
      </c>
      <c r="AM33">
        <v>0.52400000000000002</v>
      </c>
      <c r="AN33">
        <v>0.90100000000000002</v>
      </c>
      <c r="AO33">
        <v>11.146000000000001</v>
      </c>
      <c r="AP33">
        <v>0.55500000000000005</v>
      </c>
      <c r="AQ33">
        <v>0.72899999999999998</v>
      </c>
      <c r="AR33">
        <v>1.6020000000000001</v>
      </c>
      <c r="AS33">
        <v>0.29599999999999999</v>
      </c>
      <c r="AT33">
        <v>0.627</v>
      </c>
      <c r="AU33">
        <v>0.51100000000000001</v>
      </c>
    </row>
    <row r="34" spans="1:47" ht="15" x14ac:dyDescent="0.25">
      <c r="A34" s="1">
        <v>2006</v>
      </c>
      <c r="B34" s="1" t="s">
        <v>37</v>
      </c>
      <c r="C34" s="4">
        <v>1.099</v>
      </c>
      <c r="D34" s="4">
        <v>3.1349999999999998</v>
      </c>
      <c r="E34" s="4">
        <v>1.1830000000000001</v>
      </c>
      <c r="F34" s="4">
        <v>0.753</v>
      </c>
      <c r="G34">
        <v>2.0590000000000002</v>
      </c>
      <c r="H34">
        <v>4.2809999999999997</v>
      </c>
      <c r="I34">
        <v>2.343</v>
      </c>
      <c r="J34">
        <v>1.3460000000000001</v>
      </c>
      <c r="K34">
        <v>2.23</v>
      </c>
      <c r="L34">
        <v>1.6779999999999999</v>
      </c>
      <c r="M34">
        <v>1.6080000000000001</v>
      </c>
      <c r="N34">
        <v>1.9910000000000001</v>
      </c>
      <c r="O34">
        <v>1.234</v>
      </c>
      <c r="P34">
        <v>1.512</v>
      </c>
      <c r="Q34">
        <v>7</v>
      </c>
      <c r="R34">
        <v>2.625</v>
      </c>
      <c r="S34">
        <v>2.1749999999999998</v>
      </c>
      <c r="T34">
        <v>0.64100000000000001</v>
      </c>
      <c r="U34">
        <v>1.802</v>
      </c>
      <c r="V34">
        <v>2.2509999999999999</v>
      </c>
      <c r="W34">
        <v>0.29199999999999998</v>
      </c>
      <c r="X34">
        <v>0.93300000000000005</v>
      </c>
      <c r="Y34">
        <v>0.187</v>
      </c>
      <c r="Z34">
        <v>0.83099999999999996</v>
      </c>
      <c r="AA34">
        <v>1.1180000000000001</v>
      </c>
      <c r="AB34">
        <v>0.62</v>
      </c>
      <c r="AC34">
        <v>1.2949999999999999</v>
      </c>
      <c r="AD34">
        <v>3.5790000000000002</v>
      </c>
      <c r="AE34">
        <v>0.69399999999999995</v>
      </c>
      <c r="AF34">
        <v>0.66400000000000003</v>
      </c>
      <c r="AG34">
        <v>0.73899999999999999</v>
      </c>
      <c r="AH34">
        <v>0.77800000000000002</v>
      </c>
      <c r="AI34">
        <v>0.20799999999999999</v>
      </c>
      <c r="AJ34">
        <v>0.2</v>
      </c>
      <c r="AK34">
        <v>5.008</v>
      </c>
      <c r="AL34">
        <v>0.66500000000000004</v>
      </c>
      <c r="AM34">
        <v>0.51400000000000001</v>
      </c>
      <c r="AN34">
        <v>0.79100000000000004</v>
      </c>
      <c r="AO34">
        <v>8.8290000000000006</v>
      </c>
      <c r="AP34">
        <v>0.56399999999999995</v>
      </c>
      <c r="AQ34">
        <v>0.63100000000000001</v>
      </c>
      <c r="AR34">
        <v>1.6080000000000001</v>
      </c>
      <c r="AS34">
        <v>0.25800000000000001</v>
      </c>
      <c r="AT34">
        <v>0.69299999999999995</v>
      </c>
      <c r="AU34">
        <v>0.48</v>
      </c>
    </row>
    <row r="35" spans="1:47" ht="15" x14ac:dyDescent="0.25">
      <c r="A35" s="1">
        <v>2007</v>
      </c>
      <c r="B35" s="1" t="s">
        <v>38</v>
      </c>
      <c r="C35" s="4">
        <v>1.07</v>
      </c>
      <c r="D35" s="4">
        <v>3.2869999999999999</v>
      </c>
      <c r="E35" s="4">
        <v>1.1459999999999999</v>
      </c>
      <c r="F35" s="4">
        <v>0.71699999999999997</v>
      </c>
      <c r="G35">
        <v>2.0720000000000001</v>
      </c>
      <c r="H35">
        <v>4.6059999999999999</v>
      </c>
      <c r="I35">
        <v>2.4500000000000002</v>
      </c>
      <c r="J35">
        <v>1.395</v>
      </c>
      <c r="K35">
        <v>2.23</v>
      </c>
      <c r="L35">
        <v>2.0630000000000002</v>
      </c>
      <c r="M35">
        <v>1.552</v>
      </c>
      <c r="N35">
        <v>1.9179999999999999</v>
      </c>
      <c r="O35">
        <v>1.1970000000000001</v>
      </c>
      <c r="P35">
        <v>1.59</v>
      </c>
      <c r="Q35">
        <v>5.1429999999999998</v>
      </c>
      <c r="R35">
        <v>2.875</v>
      </c>
      <c r="S35">
        <v>1.9530000000000001</v>
      </c>
      <c r="T35">
        <v>0.62</v>
      </c>
      <c r="U35">
        <v>1.927</v>
      </c>
      <c r="V35">
        <v>2.157</v>
      </c>
      <c r="W35">
        <v>0.26900000000000002</v>
      </c>
      <c r="X35">
        <v>0.92700000000000005</v>
      </c>
      <c r="Y35">
        <v>0.17899999999999999</v>
      </c>
      <c r="Z35">
        <v>0.80600000000000005</v>
      </c>
      <c r="AA35">
        <v>1.085</v>
      </c>
      <c r="AB35">
        <v>0.65100000000000002</v>
      </c>
      <c r="AC35">
        <v>1.282</v>
      </c>
      <c r="AD35">
        <v>3.7770000000000001</v>
      </c>
      <c r="AE35">
        <v>0.61799999999999999</v>
      </c>
      <c r="AF35">
        <v>0.59599999999999997</v>
      </c>
      <c r="AG35">
        <v>0.71499999999999997</v>
      </c>
      <c r="AH35">
        <v>0.76900000000000002</v>
      </c>
      <c r="AI35">
        <v>0.16</v>
      </c>
      <c r="AJ35">
        <v>0.158</v>
      </c>
      <c r="AK35">
        <v>5.4480000000000004</v>
      </c>
      <c r="AL35">
        <v>0.63500000000000001</v>
      </c>
      <c r="AM35">
        <v>0.50700000000000001</v>
      </c>
      <c r="AN35">
        <v>0.73199999999999998</v>
      </c>
      <c r="AO35">
        <v>8.2680000000000007</v>
      </c>
      <c r="AP35">
        <v>0.54800000000000004</v>
      </c>
      <c r="AQ35">
        <v>0.6</v>
      </c>
      <c r="AR35">
        <v>1.7270000000000001</v>
      </c>
      <c r="AS35">
        <v>0.23599999999999999</v>
      </c>
      <c r="AT35">
        <v>0.76</v>
      </c>
      <c r="AU35">
        <v>0.44900000000000001</v>
      </c>
    </row>
    <row r="36" spans="1:47" ht="15" x14ac:dyDescent="0.25">
      <c r="A36" s="1">
        <v>2008</v>
      </c>
      <c r="B36" s="1" t="s">
        <v>39</v>
      </c>
      <c r="C36" s="4">
        <v>1.032</v>
      </c>
      <c r="D36" s="4">
        <v>3.427</v>
      </c>
      <c r="E36" s="4">
        <v>1.103</v>
      </c>
      <c r="F36" s="4">
        <v>0.66700000000000004</v>
      </c>
      <c r="G36">
        <v>2.0350000000000001</v>
      </c>
      <c r="H36">
        <v>5.0010000000000003</v>
      </c>
      <c r="I36">
        <v>2.4409999999999998</v>
      </c>
      <c r="J36">
        <v>1.4450000000000001</v>
      </c>
      <c r="K36">
        <v>2.1669999999999998</v>
      </c>
      <c r="L36">
        <v>2.6179999999999999</v>
      </c>
      <c r="M36">
        <v>1.532</v>
      </c>
      <c r="N36">
        <v>1.89</v>
      </c>
      <c r="O36">
        <v>1.167</v>
      </c>
      <c r="P36">
        <v>1.609</v>
      </c>
      <c r="Q36">
        <v>4</v>
      </c>
      <c r="R36">
        <v>3.1619999999999999</v>
      </c>
      <c r="S36">
        <v>1.744</v>
      </c>
      <c r="T36">
        <v>0.60399999999999998</v>
      </c>
      <c r="U36">
        <v>1.877</v>
      </c>
      <c r="V36">
        <v>2.1219999999999999</v>
      </c>
      <c r="W36">
        <v>0.23899999999999999</v>
      </c>
      <c r="X36">
        <v>0.91100000000000003</v>
      </c>
      <c r="Y36">
        <v>0.17</v>
      </c>
      <c r="Z36">
        <v>0.77600000000000002</v>
      </c>
      <c r="AA36">
        <v>1.0580000000000001</v>
      </c>
      <c r="AB36">
        <v>0.66500000000000004</v>
      </c>
      <c r="AC36">
        <v>1.2549999999999999</v>
      </c>
      <c r="AD36">
        <v>3.5790000000000002</v>
      </c>
      <c r="AE36">
        <v>0.59799999999999998</v>
      </c>
      <c r="AF36">
        <v>0.54900000000000004</v>
      </c>
      <c r="AG36">
        <v>0.71199999999999997</v>
      </c>
      <c r="AH36">
        <v>0.72699999999999998</v>
      </c>
      <c r="AI36">
        <v>0.11899999999999999</v>
      </c>
      <c r="AJ36">
        <v>0.11700000000000001</v>
      </c>
      <c r="AK36">
        <v>5.2869999999999999</v>
      </c>
      <c r="AL36">
        <v>0.57899999999999996</v>
      </c>
      <c r="AM36">
        <v>0.50700000000000001</v>
      </c>
      <c r="AN36">
        <v>0.72799999999999998</v>
      </c>
      <c r="AO36">
        <v>8.4629999999999992</v>
      </c>
      <c r="AP36">
        <v>0.501</v>
      </c>
      <c r="AQ36">
        <v>0.59499999999999997</v>
      </c>
      <c r="AR36">
        <v>1.744</v>
      </c>
      <c r="AS36">
        <v>0.222</v>
      </c>
      <c r="AT36">
        <v>0.751</v>
      </c>
      <c r="AU36">
        <v>0.41199999999999998</v>
      </c>
    </row>
    <row r="37" spans="1:47" ht="15" x14ac:dyDescent="0.25">
      <c r="A37" s="1">
        <v>2009</v>
      </c>
      <c r="B37" s="1" t="s">
        <v>40</v>
      </c>
      <c r="C37" s="4">
        <v>0.98799999999999999</v>
      </c>
      <c r="D37" s="4">
        <v>3.4609999999999999</v>
      </c>
      <c r="E37" s="4">
        <v>1.079</v>
      </c>
      <c r="F37" s="4">
        <v>0.60399999999999998</v>
      </c>
      <c r="G37">
        <v>2.0059999999999998</v>
      </c>
      <c r="H37">
        <v>5.3849999999999998</v>
      </c>
      <c r="I37">
        <v>2.323</v>
      </c>
      <c r="J37">
        <v>1.488</v>
      </c>
      <c r="K37">
        <v>2.0950000000000002</v>
      </c>
      <c r="L37">
        <v>2.8239999999999998</v>
      </c>
      <c r="M37">
        <v>1.514</v>
      </c>
      <c r="N37">
        <v>1.905</v>
      </c>
      <c r="O37">
        <v>1.1579999999999999</v>
      </c>
      <c r="P37">
        <v>1.57</v>
      </c>
      <c r="Q37">
        <v>3.8570000000000002</v>
      </c>
      <c r="R37">
        <v>3.75</v>
      </c>
      <c r="S37">
        <v>1.5980000000000001</v>
      </c>
      <c r="T37">
        <v>0.59899999999999998</v>
      </c>
      <c r="U37">
        <v>1.6539999999999999</v>
      </c>
      <c r="V37">
        <v>2.1440000000000001</v>
      </c>
      <c r="W37">
        <v>0.20399999999999999</v>
      </c>
      <c r="X37">
        <v>0.89500000000000002</v>
      </c>
      <c r="Y37">
        <v>0.161</v>
      </c>
      <c r="Z37">
        <v>0.745</v>
      </c>
      <c r="AA37">
        <v>1.054</v>
      </c>
      <c r="AB37">
        <v>0.69699999999999995</v>
      </c>
      <c r="AC37">
        <v>1.232</v>
      </c>
      <c r="AD37">
        <v>3.2120000000000002</v>
      </c>
      <c r="AE37">
        <v>0.61799999999999999</v>
      </c>
      <c r="AF37">
        <v>0.53500000000000003</v>
      </c>
      <c r="AG37">
        <v>0.71299999999999997</v>
      </c>
      <c r="AH37">
        <v>0.65200000000000002</v>
      </c>
      <c r="AI37">
        <v>0.09</v>
      </c>
      <c r="AJ37">
        <v>9.0999999999999998E-2</v>
      </c>
      <c r="AK37">
        <v>4.5629999999999997</v>
      </c>
      <c r="AL37">
        <v>0.51800000000000002</v>
      </c>
      <c r="AM37">
        <v>0.49399999999999999</v>
      </c>
      <c r="AN37">
        <v>0.76400000000000001</v>
      </c>
      <c r="AO37">
        <v>7.8289999999999997</v>
      </c>
      <c r="AP37">
        <v>0.44800000000000001</v>
      </c>
      <c r="AQ37">
        <v>0.59899999999999998</v>
      </c>
      <c r="AR37">
        <v>1.542</v>
      </c>
      <c r="AS37">
        <v>0.215</v>
      </c>
      <c r="AT37">
        <v>0.7</v>
      </c>
      <c r="AU37">
        <v>0.373</v>
      </c>
    </row>
    <row r="38" spans="1:47" ht="15" x14ac:dyDescent="0.25">
      <c r="A38" s="1">
        <v>2010</v>
      </c>
      <c r="B38" s="1" t="s">
        <v>41</v>
      </c>
      <c r="C38" s="4">
        <v>0.95399999999999996</v>
      </c>
      <c r="D38" s="4">
        <v>3.3809999999999998</v>
      </c>
      <c r="E38" s="4">
        <v>1.077</v>
      </c>
      <c r="F38" s="4">
        <v>0.55500000000000005</v>
      </c>
      <c r="G38">
        <v>2.0059999999999998</v>
      </c>
      <c r="H38">
        <v>5.6059999999999999</v>
      </c>
      <c r="I38">
        <v>2.202</v>
      </c>
      <c r="J38">
        <v>1.4870000000000001</v>
      </c>
      <c r="K38">
        <v>2.024</v>
      </c>
      <c r="L38">
        <v>2.6219999999999999</v>
      </c>
      <c r="M38">
        <v>1.4510000000000001</v>
      </c>
      <c r="N38">
        <v>1.9870000000000001</v>
      </c>
      <c r="O38">
        <v>1.2350000000000001</v>
      </c>
      <c r="P38">
        <v>1.5049999999999999</v>
      </c>
      <c r="Q38">
        <v>4.5709999999999997</v>
      </c>
      <c r="R38">
        <v>4.0510000000000002</v>
      </c>
      <c r="S38">
        <v>1.5309999999999999</v>
      </c>
      <c r="T38">
        <v>0.59599999999999997</v>
      </c>
      <c r="U38">
        <v>1.4370000000000001</v>
      </c>
      <c r="V38">
        <v>2.194</v>
      </c>
      <c r="W38">
        <v>0.17699999999999999</v>
      </c>
      <c r="X38">
        <v>0.90400000000000003</v>
      </c>
      <c r="Y38">
        <v>0.154</v>
      </c>
      <c r="Z38">
        <v>0.70899999999999996</v>
      </c>
      <c r="AA38">
        <v>1.0940000000000001</v>
      </c>
      <c r="AB38">
        <v>0.72899999999999998</v>
      </c>
      <c r="AC38">
        <v>1.198</v>
      </c>
      <c r="AD38">
        <v>2.9510000000000001</v>
      </c>
      <c r="AE38">
        <v>0.65</v>
      </c>
      <c r="AF38">
        <v>0.52300000000000002</v>
      </c>
      <c r="AG38">
        <v>0.72</v>
      </c>
      <c r="AH38">
        <v>0.57099999999999995</v>
      </c>
      <c r="AI38">
        <v>7.5999999999999998E-2</v>
      </c>
      <c r="AJ38">
        <v>8.3000000000000004E-2</v>
      </c>
      <c r="AK38">
        <v>4.0609999999999999</v>
      </c>
      <c r="AL38">
        <v>0.45700000000000002</v>
      </c>
      <c r="AM38">
        <v>0.46</v>
      </c>
      <c r="AN38">
        <v>0.78200000000000003</v>
      </c>
      <c r="AO38">
        <v>7.5609999999999999</v>
      </c>
      <c r="AP38">
        <v>0.40200000000000002</v>
      </c>
      <c r="AQ38">
        <v>0.61</v>
      </c>
      <c r="AR38">
        <v>1.3029999999999999</v>
      </c>
      <c r="AS38">
        <v>0.20899999999999999</v>
      </c>
      <c r="AT38">
        <v>0.63600000000000001</v>
      </c>
      <c r="AU38">
        <v>0.33900000000000002</v>
      </c>
    </row>
    <row r="39" spans="1:47" ht="15" x14ac:dyDescent="0.25">
      <c r="A39" s="1">
        <v>2011</v>
      </c>
      <c r="B39" s="1" t="s">
        <v>42</v>
      </c>
      <c r="C39" s="4">
        <v>0.92900000000000005</v>
      </c>
      <c r="D39" s="4">
        <v>3.294</v>
      </c>
      <c r="E39" s="4">
        <v>1.079</v>
      </c>
      <c r="F39" s="4">
        <v>0.52</v>
      </c>
      <c r="G39">
        <v>2.044</v>
      </c>
      <c r="H39">
        <v>5.58</v>
      </c>
      <c r="I39">
        <v>2.2029999999999998</v>
      </c>
      <c r="J39">
        <v>1.4359999999999999</v>
      </c>
      <c r="K39">
        <v>1.9359999999999999</v>
      </c>
      <c r="L39">
        <v>2.504</v>
      </c>
      <c r="M39">
        <v>1.349</v>
      </c>
      <c r="N39">
        <v>2.11</v>
      </c>
      <c r="O39">
        <v>1.383</v>
      </c>
      <c r="P39">
        <v>1.4610000000000001</v>
      </c>
      <c r="Q39">
        <v>6</v>
      </c>
      <c r="R39">
        <v>3.2570000000000001</v>
      </c>
      <c r="S39">
        <v>1.5189999999999999</v>
      </c>
      <c r="T39">
        <v>0.58899999999999997</v>
      </c>
      <c r="U39">
        <v>1.3169999999999999</v>
      </c>
      <c r="V39">
        <v>2.2679999999999998</v>
      </c>
      <c r="W39">
        <v>0.16</v>
      </c>
      <c r="X39">
        <v>0.94099999999999995</v>
      </c>
      <c r="Y39">
        <v>0.14799999999999999</v>
      </c>
      <c r="Z39">
        <v>0.67500000000000004</v>
      </c>
      <c r="AA39">
        <v>1.1399999999999999</v>
      </c>
      <c r="AB39">
        <v>0.76100000000000001</v>
      </c>
      <c r="AC39">
        <v>1.155</v>
      </c>
      <c r="AD39">
        <v>2.83</v>
      </c>
      <c r="AE39">
        <v>0.67500000000000004</v>
      </c>
      <c r="AF39">
        <v>0.50900000000000001</v>
      </c>
      <c r="AG39">
        <v>0.73499999999999999</v>
      </c>
      <c r="AH39">
        <v>0.50700000000000001</v>
      </c>
      <c r="AI39">
        <v>6.7000000000000004E-2</v>
      </c>
      <c r="AJ39">
        <v>8.7999999999999995E-2</v>
      </c>
      <c r="AK39">
        <v>3.851</v>
      </c>
      <c r="AL39">
        <v>0.40500000000000003</v>
      </c>
      <c r="AM39">
        <v>0.432</v>
      </c>
      <c r="AN39">
        <v>0.76500000000000001</v>
      </c>
      <c r="AO39">
        <v>8.1950000000000003</v>
      </c>
      <c r="AP39">
        <v>0.36799999999999999</v>
      </c>
      <c r="AQ39">
        <v>0.59299999999999997</v>
      </c>
      <c r="AR39">
        <v>1.131</v>
      </c>
      <c r="AS39">
        <v>0.19400000000000001</v>
      </c>
      <c r="AT39">
        <v>0.54100000000000004</v>
      </c>
      <c r="AU39">
        <v>0.32100000000000001</v>
      </c>
    </row>
    <row r="40" spans="1:47" ht="15" x14ac:dyDescent="0.25">
      <c r="A40" s="1">
        <v>2012</v>
      </c>
      <c r="B40" s="1" t="s">
        <v>43</v>
      </c>
      <c r="C40" s="4">
        <v>0.91400000000000003</v>
      </c>
      <c r="D40" s="4">
        <v>3.34</v>
      </c>
      <c r="E40" s="4">
        <v>1.081</v>
      </c>
      <c r="F40" s="4">
        <v>0.48899999999999999</v>
      </c>
      <c r="G40">
        <v>2.113</v>
      </c>
      <c r="H40">
        <v>5.6029999999999998</v>
      </c>
      <c r="I40">
        <v>2.3879999999999999</v>
      </c>
      <c r="J40">
        <v>1.39</v>
      </c>
      <c r="K40">
        <v>1.881</v>
      </c>
      <c r="L40">
        <v>2.774</v>
      </c>
      <c r="M40">
        <v>1.27</v>
      </c>
      <c r="N40">
        <v>2.198</v>
      </c>
      <c r="O40">
        <v>1.488</v>
      </c>
      <c r="P40">
        <v>1.4279999999999999</v>
      </c>
      <c r="Q40">
        <v>7</v>
      </c>
      <c r="R40">
        <v>2.5659999999999998</v>
      </c>
      <c r="S40">
        <v>1.5389999999999999</v>
      </c>
      <c r="T40">
        <v>0.57799999999999996</v>
      </c>
      <c r="U40">
        <v>1.296</v>
      </c>
      <c r="V40">
        <v>2.399</v>
      </c>
      <c r="W40">
        <v>0.14699999999999999</v>
      </c>
      <c r="X40">
        <v>1</v>
      </c>
      <c r="Y40">
        <v>0.14099999999999999</v>
      </c>
      <c r="Z40">
        <v>0.65500000000000003</v>
      </c>
      <c r="AA40">
        <v>1.1539999999999999</v>
      </c>
      <c r="AB40">
        <v>0.84099999999999997</v>
      </c>
      <c r="AC40">
        <v>1.141</v>
      </c>
      <c r="AD40">
        <v>2.8620000000000001</v>
      </c>
      <c r="AE40">
        <v>0.67500000000000004</v>
      </c>
      <c r="AF40">
        <v>0.5</v>
      </c>
      <c r="AG40">
        <v>0.76600000000000001</v>
      </c>
      <c r="AH40">
        <v>0.45600000000000002</v>
      </c>
      <c r="AI40">
        <v>5.6000000000000001E-2</v>
      </c>
      <c r="AJ40">
        <v>8.5000000000000006E-2</v>
      </c>
      <c r="AK40">
        <v>3.6779999999999999</v>
      </c>
      <c r="AL40">
        <v>0.373</v>
      </c>
      <c r="AM40">
        <v>0.40500000000000003</v>
      </c>
      <c r="AN40">
        <v>0.72299999999999998</v>
      </c>
      <c r="AO40">
        <v>10.39</v>
      </c>
      <c r="AP40">
        <v>0.34200000000000003</v>
      </c>
      <c r="AQ40">
        <v>0.56799999999999995</v>
      </c>
      <c r="AR40">
        <v>1.0449999999999999</v>
      </c>
      <c r="AS40">
        <v>0.17499999999999999</v>
      </c>
      <c r="AT40">
        <v>0.443</v>
      </c>
      <c r="AU40">
        <v>0.318</v>
      </c>
    </row>
    <row r="41" spans="1:47" ht="15" x14ac:dyDescent="0.25">
      <c r="A41" s="1">
        <v>2013</v>
      </c>
      <c r="B41" s="1" t="s">
        <v>44</v>
      </c>
      <c r="C41" s="4">
        <v>0.91900000000000004</v>
      </c>
      <c r="D41" s="4">
        <v>3.472</v>
      </c>
      <c r="E41" s="4">
        <v>1.0960000000000001</v>
      </c>
      <c r="F41" s="4">
        <v>0.47499999999999998</v>
      </c>
      <c r="G41">
        <v>2.165</v>
      </c>
      <c r="H41">
        <v>5.9240000000000004</v>
      </c>
      <c r="I41">
        <v>2.593</v>
      </c>
      <c r="J41">
        <v>1.381</v>
      </c>
      <c r="K41">
        <v>1.873</v>
      </c>
      <c r="L41">
        <v>3.27</v>
      </c>
      <c r="M41">
        <v>1.214</v>
      </c>
      <c r="N41">
        <v>2.1850000000000001</v>
      </c>
      <c r="O41">
        <v>1.538</v>
      </c>
      <c r="P41">
        <v>1.417</v>
      </c>
      <c r="Q41">
        <v>6.8570000000000002</v>
      </c>
      <c r="R41">
        <v>2.2869999999999999</v>
      </c>
      <c r="S41">
        <v>1.6</v>
      </c>
      <c r="T41">
        <v>0.57299999999999995</v>
      </c>
      <c r="U41">
        <v>1.4239999999999999</v>
      </c>
      <c r="V41">
        <v>2.5950000000000002</v>
      </c>
      <c r="W41">
        <v>0.13600000000000001</v>
      </c>
      <c r="X41">
        <v>1.0580000000000001</v>
      </c>
      <c r="Y41">
        <v>0.13700000000000001</v>
      </c>
      <c r="Z41">
        <v>0.66300000000000003</v>
      </c>
      <c r="AA41">
        <v>1.151</v>
      </c>
      <c r="AB41">
        <v>0.96599999999999997</v>
      </c>
      <c r="AC41">
        <v>1.181</v>
      </c>
      <c r="AD41">
        <v>3.0459999999999998</v>
      </c>
      <c r="AE41">
        <v>0.64300000000000002</v>
      </c>
      <c r="AF41">
        <v>0.52</v>
      </c>
      <c r="AG41">
        <v>0.81299999999999994</v>
      </c>
      <c r="AH41">
        <v>0.42899999999999999</v>
      </c>
      <c r="AI41">
        <v>4.9000000000000002E-2</v>
      </c>
      <c r="AJ41">
        <v>7.4999999999999997E-2</v>
      </c>
      <c r="AK41">
        <v>3.456</v>
      </c>
      <c r="AL41">
        <v>0.36299999999999999</v>
      </c>
      <c r="AM41">
        <v>0.38</v>
      </c>
      <c r="AN41">
        <v>0.66200000000000003</v>
      </c>
      <c r="AO41">
        <v>16.683</v>
      </c>
      <c r="AP41">
        <v>0.32200000000000001</v>
      </c>
      <c r="AQ41">
        <v>0.54900000000000004</v>
      </c>
      <c r="AR41">
        <v>1.0289999999999999</v>
      </c>
      <c r="AS41">
        <v>0.16300000000000001</v>
      </c>
      <c r="AT41">
        <v>0.375</v>
      </c>
      <c r="AU41">
        <v>0.32700000000000001</v>
      </c>
    </row>
    <row r="42" spans="1:47" ht="15" x14ac:dyDescent="0.25">
      <c r="A42" s="1">
        <v>2014</v>
      </c>
      <c r="B42" s="1" t="s">
        <v>45</v>
      </c>
      <c r="C42" s="4">
        <v>0.93100000000000005</v>
      </c>
      <c r="D42" s="4">
        <v>3.6459999999999999</v>
      </c>
      <c r="E42" s="4">
        <v>1.121</v>
      </c>
      <c r="F42" s="4">
        <v>0.46300000000000002</v>
      </c>
      <c r="G42">
        <v>2.1819999999999999</v>
      </c>
      <c r="H42">
        <v>6.2949999999999999</v>
      </c>
      <c r="I42">
        <v>2.8530000000000002</v>
      </c>
      <c r="J42">
        <v>1.401</v>
      </c>
      <c r="K42">
        <v>1.905</v>
      </c>
      <c r="L42">
        <v>3.867</v>
      </c>
      <c r="M42">
        <v>1.1879999999999999</v>
      </c>
      <c r="N42">
        <v>2.113</v>
      </c>
      <c r="O42">
        <v>1.4810000000000001</v>
      </c>
      <c r="P42">
        <v>1.4350000000000001</v>
      </c>
      <c r="Q42">
        <v>6</v>
      </c>
      <c r="R42">
        <v>2.7280000000000002</v>
      </c>
      <c r="S42">
        <v>1.6919999999999999</v>
      </c>
      <c r="T42">
        <v>0.57299999999999995</v>
      </c>
      <c r="U42">
        <v>1.6859999999999999</v>
      </c>
      <c r="V42">
        <v>2.75</v>
      </c>
      <c r="W42">
        <v>0.125</v>
      </c>
      <c r="X42">
        <v>1.0660000000000001</v>
      </c>
      <c r="Y42">
        <v>0.13800000000000001</v>
      </c>
      <c r="Z42">
        <v>0.68400000000000005</v>
      </c>
      <c r="AA42">
        <v>1.1339999999999999</v>
      </c>
      <c r="AB42">
        <v>1.0640000000000001</v>
      </c>
      <c r="AC42">
        <v>1.2450000000000001</v>
      </c>
      <c r="AD42">
        <v>3.3490000000000002</v>
      </c>
      <c r="AE42">
        <v>0.61199999999999999</v>
      </c>
      <c r="AF42">
        <v>0.58499999999999996</v>
      </c>
      <c r="AG42">
        <v>0.84899999999999998</v>
      </c>
      <c r="AH42">
        <v>0.43</v>
      </c>
      <c r="AI42">
        <v>4.7E-2</v>
      </c>
      <c r="AJ42">
        <v>6.8000000000000005E-2</v>
      </c>
      <c r="AK42">
        <v>3.3029999999999999</v>
      </c>
      <c r="AL42">
        <v>0.374</v>
      </c>
      <c r="AM42">
        <v>0.35199999999999998</v>
      </c>
      <c r="AN42">
        <v>0.61299999999999999</v>
      </c>
      <c r="AO42">
        <v>15.756</v>
      </c>
      <c r="AP42">
        <v>0.30399999999999999</v>
      </c>
      <c r="AQ42">
        <v>0.56299999999999994</v>
      </c>
      <c r="AR42">
        <v>1.0760000000000001</v>
      </c>
      <c r="AS42">
        <v>0.16700000000000001</v>
      </c>
      <c r="AT42">
        <v>0.34300000000000003</v>
      </c>
      <c r="AU42">
        <v>0.34399999999999997</v>
      </c>
    </row>
    <row r="43" spans="1:47" ht="15" x14ac:dyDescent="0.25">
      <c r="A43" s="1">
        <v>2015</v>
      </c>
      <c r="B43" s="1" t="s">
        <v>46</v>
      </c>
      <c r="C43" s="5">
        <v>0.95699999999999996</v>
      </c>
      <c r="D43" s="5">
        <v>3.8170000000000002</v>
      </c>
      <c r="E43" s="5">
        <v>1.155</v>
      </c>
      <c r="F43" s="5">
        <v>0.46899999999999997</v>
      </c>
      <c r="G43">
        <v>2.1619999999999999</v>
      </c>
      <c r="H43">
        <v>6.6669999999999998</v>
      </c>
      <c r="I43">
        <v>3.08</v>
      </c>
      <c r="J43">
        <v>1.4239999999999999</v>
      </c>
      <c r="K43">
        <v>1.944</v>
      </c>
      <c r="L43">
        <v>4.4050000000000002</v>
      </c>
      <c r="M43">
        <v>1.2230000000000001</v>
      </c>
      <c r="N43">
        <v>2.0619999999999998</v>
      </c>
      <c r="O43">
        <v>1.381</v>
      </c>
      <c r="P43">
        <v>1.4710000000000001</v>
      </c>
      <c r="Q43">
        <v>5.5709999999999997</v>
      </c>
      <c r="R43">
        <v>4.0810000000000004</v>
      </c>
      <c r="S43">
        <v>1.774</v>
      </c>
      <c r="T43">
        <v>0.57099999999999995</v>
      </c>
      <c r="U43">
        <v>2.0590000000000002</v>
      </c>
      <c r="V43">
        <v>2.944</v>
      </c>
      <c r="W43">
        <v>0.115</v>
      </c>
      <c r="X43">
        <v>1.0529999999999999</v>
      </c>
      <c r="Y43">
        <v>0.14399999999999999</v>
      </c>
      <c r="Z43">
        <v>0.69199999999999995</v>
      </c>
      <c r="AA43">
        <v>1.075</v>
      </c>
      <c r="AB43">
        <v>1.048</v>
      </c>
      <c r="AC43">
        <v>1.26</v>
      </c>
      <c r="AD43">
        <v>3.5979999999999999</v>
      </c>
      <c r="AE43">
        <v>0.57899999999999996</v>
      </c>
      <c r="AF43">
        <v>0.66600000000000004</v>
      </c>
      <c r="AG43">
        <v>0.86</v>
      </c>
      <c r="AH43">
        <v>0.44900000000000001</v>
      </c>
      <c r="AI43">
        <v>4.7E-2</v>
      </c>
      <c r="AJ43">
        <v>6.4000000000000001E-2</v>
      </c>
      <c r="AK43">
        <v>3.218</v>
      </c>
      <c r="AL43">
        <v>0.39200000000000002</v>
      </c>
      <c r="AM43">
        <v>0.33300000000000002</v>
      </c>
      <c r="AN43">
        <v>0.60099999999999998</v>
      </c>
      <c r="AO43">
        <v>16.805</v>
      </c>
      <c r="AP43">
        <v>0.29099999999999998</v>
      </c>
      <c r="AQ43">
        <v>0.59699999999999998</v>
      </c>
      <c r="AR43">
        <v>1.1459999999999999</v>
      </c>
      <c r="AS43">
        <v>0.18</v>
      </c>
      <c r="AT43">
        <v>0.33200000000000002</v>
      </c>
      <c r="AU43">
        <v>0.36099999999999999</v>
      </c>
    </row>
    <row r="44" spans="1:47" ht="15" x14ac:dyDescent="0.25">
      <c r="A44" s="1">
        <v>2016</v>
      </c>
      <c r="B44" s="1" t="s">
        <v>47</v>
      </c>
      <c r="C44" s="5">
        <v>0.97</v>
      </c>
      <c r="D44" s="5">
        <v>3.8620000000000001</v>
      </c>
      <c r="E44" s="5">
        <v>1.1859999999999999</v>
      </c>
      <c r="F44" s="5">
        <v>0.46899999999999997</v>
      </c>
      <c r="G44">
        <v>2.0960000000000001</v>
      </c>
      <c r="H44">
        <v>6.9050000000000002</v>
      </c>
      <c r="I44">
        <v>3.19</v>
      </c>
      <c r="J44">
        <v>1.423</v>
      </c>
      <c r="K44">
        <v>1.921</v>
      </c>
      <c r="L44">
        <v>4.43</v>
      </c>
      <c r="M44">
        <v>1.288</v>
      </c>
      <c r="N44">
        <v>2.0569999999999999</v>
      </c>
      <c r="O44">
        <v>1.3160000000000001</v>
      </c>
      <c r="P44">
        <v>1.4910000000000001</v>
      </c>
      <c r="Q44">
        <v>5.8570000000000002</v>
      </c>
      <c r="R44">
        <v>6.7130000000000001</v>
      </c>
      <c r="S44">
        <v>1.7929999999999999</v>
      </c>
      <c r="T44">
        <v>0.56399999999999995</v>
      </c>
      <c r="U44">
        <v>2.39</v>
      </c>
      <c r="V44">
        <v>3.15</v>
      </c>
      <c r="W44">
        <v>0.106</v>
      </c>
      <c r="X44">
        <v>1.03</v>
      </c>
      <c r="Y44">
        <v>0.14799999999999999</v>
      </c>
      <c r="Z44">
        <v>0.68100000000000005</v>
      </c>
      <c r="AA44">
        <v>1.024</v>
      </c>
      <c r="AB44">
        <v>0.95</v>
      </c>
      <c r="AC44">
        <v>1.1850000000000001</v>
      </c>
      <c r="AD44">
        <v>3.8130000000000002</v>
      </c>
      <c r="AE44">
        <v>0.54800000000000004</v>
      </c>
      <c r="AF44">
        <v>0.71799999999999997</v>
      </c>
      <c r="AG44">
        <v>0.83599999999999997</v>
      </c>
      <c r="AH44">
        <v>0.45800000000000002</v>
      </c>
      <c r="AI44">
        <v>4.4999999999999998E-2</v>
      </c>
      <c r="AJ44">
        <v>5.8000000000000003E-2</v>
      </c>
      <c r="AK44">
        <v>3</v>
      </c>
      <c r="AL44">
        <v>0.41199999999999998</v>
      </c>
      <c r="AM44">
        <v>0.313</v>
      </c>
      <c r="AN44">
        <v>0.60199999999999998</v>
      </c>
      <c r="AO44">
        <v>18.829000000000001</v>
      </c>
      <c r="AP44">
        <v>0.27900000000000003</v>
      </c>
      <c r="AQ44">
        <v>0.60899999999999999</v>
      </c>
      <c r="AR44">
        <v>1.165</v>
      </c>
      <c r="AS44">
        <v>0.19600000000000001</v>
      </c>
      <c r="AT44">
        <v>0.32800000000000001</v>
      </c>
      <c r="AU44">
        <v>0.375</v>
      </c>
    </row>
    <row r="45" spans="1:47" ht="15" x14ac:dyDescent="0.25">
      <c r="A45" s="1">
        <v>2017</v>
      </c>
      <c r="B45" s="1" t="s">
        <v>48</v>
      </c>
      <c r="C45" s="5">
        <v>0.96299999999999997</v>
      </c>
      <c r="D45" s="5">
        <v>3.823</v>
      </c>
      <c r="E45" s="5">
        <v>1.1910000000000001</v>
      </c>
      <c r="F45" s="5">
        <v>0.46</v>
      </c>
      <c r="G45">
        <v>1.998</v>
      </c>
      <c r="H45">
        <v>6.9</v>
      </c>
      <c r="I45">
        <v>3.2130000000000001</v>
      </c>
      <c r="J45">
        <v>1.401</v>
      </c>
      <c r="K45">
        <v>1.873</v>
      </c>
      <c r="L45">
        <v>4.3049999999999997</v>
      </c>
      <c r="M45">
        <v>1.339</v>
      </c>
      <c r="N45">
        <v>2.0649999999999999</v>
      </c>
      <c r="O45">
        <v>1.3680000000000001</v>
      </c>
      <c r="P45">
        <v>1.4790000000000001</v>
      </c>
      <c r="Q45">
        <v>5.7140000000000004</v>
      </c>
      <c r="R45">
        <v>11.5</v>
      </c>
      <c r="S45">
        <v>1.696</v>
      </c>
      <c r="T45">
        <v>0.55000000000000004</v>
      </c>
      <c r="U45">
        <v>2.3530000000000002</v>
      </c>
      <c r="V45">
        <v>3.0859999999999999</v>
      </c>
      <c r="W45">
        <v>9.6000000000000002E-2</v>
      </c>
      <c r="X45">
        <v>0.98799999999999999</v>
      </c>
      <c r="Y45">
        <v>0.14299999999999999</v>
      </c>
      <c r="Z45">
        <v>0.65</v>
      </c>
      <c r="AA45">
        <v>1.008</v>
      </c>
      <c r="AB45">
        <v>0.90900000000000003</v>
      </c>
      <c r="AC45">
        <v>1.0880000000000001</v>
      </c>
      <c r="AD45">
        <v>3.9860000000000002</v>
      </c>
      <c r="AE45">
        <v>0.52200000000000002</v>
      </c>
      <c r="AF45">
        <v>0.73499999999999999</v>
      </c>
      <c r="AG45">
        <v>0.79400000000000004</v>
      </c>
      <c r="AH45">
        <v>0.45100000000000001</v>
      </c>
      <c r="AI45">
        <v>3.7999999999999999E-2</v>
      </c>
      <c r="AJ45">
        <v>5.6000000000000001E-2</v>
      </c>
      <c r="AK45">
        <v>2.5209999999999999</v>
      </c>
      <c r="AL45">
        <v>0.436</v>
      </c>
      <c r="AM45">
        <v>0.29299999999999998</v>
      </c>
      <c r="AN45">
        <v>0.59599999999999997</v>
      </c>
      <c r="AO45">
        <v>22.048999999999999</v>
      </c>
      <c r="AP45">
        <v>0.27100000000000002</v>
      </c>
      <c r="AQ45">
        <v>0.57599999999999996</v>
      </c>
      <c r="AR45">
        <v>1.1399999999999999</v>
      </c>
      <c r="AS45">
        <v>0.20399999999999999</v>
      </c>
      <c r="AT45">
        <v>0.33900000000000002</v>
      </c>
      <c r="AU45">
        <v>0.38100000000000001</v>
      </c>
    </row>
    <row r="46" spans="1:47" ht="15" x14ac:dyDescent="0.25">
      <c r="A46" s="1">
        <v>2018</v>
      </c>
      <c r="B46" s="1" t="s">
        <v>49</v>
      </c>
      <c r="C46" s="5">
        <v>0.94099999999999995</v>
      </c>
      <c r="D46" s="5">
        <v>3.7320000000000002</v>
      </c>
      <c r="E46" s="5">
        <v>1.147</v>
      </c>
      <c r="F46" s="5">
        <v>0.45700000000000002</v>
      </c>
      <c r="G46">
        <v>1.925</v>
      </c>
      <c r="H46">
        <v>6.5720000000000001</v>
      </c>
      <c r="I46">
        <v>3.2029999999999998</v>
      </c>
      <c r="J46">
        <v>1.355</v>
      </c>
      <c r="K46">
        <v>1.802</v>
      </c>
      <c r="L46">
        <v>4.1820000000000004</v>
      </c>
      <c r="M46">
        <v>1.3680000000000001</v>
      </c>
      <c r="N46">
        <v>2.0790000000000002</v>
      </c>
      <c r="O46">
        <v>1.5149999999999999</v>
      </c>
      <c r="P46">
        <v>1.429</v>
      </c>
      <c r="Q46">
        <v>5.4290000000000003</v>
      </c>
      <c r="R46">
        <v>11.632</v>
      </c>
      <c r="S46">
        <v>1.583</v>
      </c>
      <c r="T46">
        <v>0.53100000000000003</v>
      </c>
      <c r="U46">
        <v>1.998</v>
      </c>
      <c r="V46">
        <v>2.8319999999999999</v>
      </c>
      <c r="W46">
        <v>8.5000000000000006E-2</v>
      </c>
      <c r="X46">
        <v>0.94499999999999995</v>
      </c>
      <c r="Y46">
        <v>0.13100000000000001</v>
      </c>
      <c r="Z46">
        <v>0.60599999999999998</v>
      </c>
      <c r="AA46">
        <v>1.0529999999999999</v>
      </c>
      <c r="AB46">
        <v>0.98899999999999999</v>
      </c>
      <c r="AC46">
        <v>1.0049999999999999</v>
      </c>
      <c r="AD46">
        <v>4.1379999999999999</v>
      </c>
      <c r="AE46">
        <v>0.497</v>
      </c>
      <c r="AF46">
        <v>0.72399999999999998</v>
      </c>
      <c r="AG46">
        <v>0.747</v>
      </c>
      <c r="AH46">
        <v>0.42899999999999999</v>
      </c>
      <c r="AI46">
        <v>3.2000000000000001E-2</v>
      </c>
      <c r="AJ46">
        <v>5.8000000000000003E-2</v>
      </c>
      <c r="AK46">
        <v>2.073</v>
      </c>
      <c r="AL46">
        <v>0.46100000000000002</v>
      </c>
      <c r="AM46">
        <v>0.29599999999999999</v>
      </c>
      <c r="AN46">
        <v>0.57099999999999995</v>
      </c>
      <c r="AO46">
        <v>27.195</v>
      </c>
      <c r="AP46">
        <v>0.27200000000000002</v>
      </c>
      <c r="AQ46">
        <v>0.57399999999999995</v>
      </c>
      <c r="AR46">
        <v>1.113</v>
      </c>
      <c r="AS46">
        <v>0.20300000000000001</v>
      </c>
      <c r="AT46">
        <v>0.36799999999999999</v>
      </c>
      <c r="AU46">
        <v>0.38200000000000001</v>
      </c>
    </row>
    <row r="47" spans="1:47" ht="15" x14ac:dyDescent="0.25">
      <c r="A47" s="1">
        <v>2019</v>
      </c>
      <c r="B47" s="1" t="s">
        <v>50</v>
      </c>
      <c r="C47" s="5">
        <v>0.90100000000000002</v>
      </c>
      <c r="D47" s="5">
        <v>3.6339999999999999</v>
      </c>
      <c r="E47" s="5">
        <v>1.034</v>
      </c>
      <c r="F47" s="5">
        <v>0.46300000000000002</v>
      </c>
      <c r="G47">
        <v>1.879</v>
      </c>
      <c r="H47">
        <v>6.0449999999999999</v>
      </c>
      <c r="I47">
        <v>3.1880000000000002</v>
      </c>
      <c r="J47">
        <v>1.284</v>
      </c>
      <c r="K47">
        <v>1.698</v>
      </c>
      <c r="L47">
        <v>4.351</v>
      </c>
      <c r="M47">
        <v>1.3680000000000001</v>
      </c>
      <c r="N47">
        <v>2.0699999999999998</v>
      </c>
      <c r="O47">
        <v>1.673</v>
      </c>
      <c r="P47">
        <v>1.345</v>
      </c>
      <c r="Q47">
        <v>4.7140000000000004</v>
      </c>
      <c r="R47">
        <v>5.2789999999999999</v>
      </c>
      <c r="S47">
        <v>1.4970000000000001</v>
      </c>
      <c r="T47">
        <v>0.50800000000000001</v>
      </c>
      <c r="U47">
        <v>1.6080000000000001</v>
      </c>
      <c r="V47">
        <v>2.4860000000000002</v>
      </c>
      <c r="W47">
        <v>7.2999999999999995E-2</v>
      </c>
      <c r="X47">
        <v>0.89700000000000002</v>
      </c>
      <c r="Y47">
        <v>0.113</v>
      </c>
      <c r="Z47">
        <v>0.55500000000000005</v>
      </c>
      <c r="AA47">
        <v>1.1519999999999999</v>
      </c>
      <c r="AB47">
        <v>1.1000000000000001</v>
      </c>
      <c r="AC47">
        <v>0.93400000000000005</v>
      </c>
      <c r="AD47">
        <v>4.2720000000000002</v>
      </c>
      <c r="AE47">
        <v>0.47399999999999998</v>
      </c>
      <c r="AF47">
        <v>0.70799999999999996</v>
      </c>
      <c r="AG47">
        <v>0.69299999999999995</v>
      </c>
      <c r="AH47">
        <v>0.40500000000000003</v>
      </c>
      <c r="AI47">
        <v>2.5999999999999999E-2</v>
      </c>
      <c r="AJ47">
        <v>6.7000000000000004E-2</v>
      </c>
      <c r="AK47">
        <v>1.732</v>
      </c>
      <c r="AL47">
        <v>0.48199999999999998</v>
      </c>
      <c r="AM47">
        <v>0.32200000000000001</v>
      </c>
      <c r="AN47">
        <v>0.54700000000000004</v>
      </c>
      <c r="AO47">
        <v>30.048999999999999</v>
      </c>
      <c r="AP47">
        <v>0.27800000000000002</v>
      </c>
      <c r="AQ47">
        <v>0.66300000000000003</v>
      </c>
      <c r="AR47">
        <v>1.139</v>
      </c>
      <c r="AS47">
        <v>0.20499999999999999</v>
      </c>
      <c r="AT47">
        <v>0.41199999999999998</v>
      </c>
      <c r="AU47">
        <v>0.378</v>
      </c>
    </row>
    <row r="48" spans="1:47" x14ac:dyDescent="0.2">
      <c r="A48" s="22">
        <v>2020</v>
      </c>
      <c r="B48" s="22" t="s">
        <v>50</v>
      </c>
      <c r="C48" s="18" t="s">
        <v>2</v>
      </c>
      <c r="D48" s="17" t="s">
        <v>3</v>
      </c>
      <c r="E48" s="17" t="s">
        <v>4</v>
      </c>
      <c r="F48" s="18" t="s">
        <v>5</v>
      </c>
      <c r="G48" s="16" t="s">
        <v>100</v>
      </c>
      <c r="H48" s="16" t="s">
        <v>102</v>
      </c>
      <c r="I48" s="16" t="s">
        <v>104</v>
      </c>
      <c r="J48" s="16" t="s">
        <v>106</v>
      </c>
      <c r="K48" s="16" t="s">
        <v>108</v>
      </c>
      <c r="L48" s="16" t="s">
        <v>110</v>
      </c>
      <c r="M48" s="16" t="s">
        <v>180</v>
      </c>
      <c r="N48" s="16" t="s">
        <v>112</v>
      </c>
      <c r="O48" s="16" t="s">
        <v>114</v>
      </c>
      <c r="P48" s="16" t="s">
        <v>138</v>
      </c>
      <c r="Q48" s="16" t="s">
        <v>140</v>
      </c>
      <c r="R48" s="16" t="s">
        <v>116</v>
      </c>
      <c r="S48" s="16" t="s">
        <v>118</v>
      </c>
      <c r="T48" s="20" t="s">
        <v>120</v>
      </c>
      <c r="U48" s="16" t="s">
        <v>142</v>
      </c>
      <c r="V48" s="16" t="s">
        <v>122</v>
      </c>
      <c r="W48" s="20" t="s">
        <v>124</v>
      </c>
      <c r="X48" s="19" t="s">
        <v>126</v>
      </c>
      <c r="Y48" s="20" t="s">
        <v>144</v>
      </c>
      <c r="Z48" s="20" t="s">
        <v>146</v>
      </c>
      <c r="AA48" s="16" t="s">
        <v>128</v>
      </c>
      <c r="AB48" s="16" t="s">
        <v>130</v>
      </c>
      <c r="AC48" s="20" t="s">
        <v>132</v>
      </c>
      <c r="AD48" s="21" t="s">
        <v>134</v>
      </c>
      <c r="AE48" s="20" t="s">
        <v>148</v>
      </c>
      <c r="AF48" s="19" t="s">
        <v>150</v>
      </c>
      <c r="AG48" s="20" t="s">
        <v>136</v>
      </c>
      <c r="AH48" s="20" t="s">
        <v>152</v>
      </c>
      <c r="AI48" s="20" t="s">
        <v>154</v>
      </c>
      <c r="AJ48" s="19" t="s">
        <v>156</v>
      </c>
      <c r="AK48" s="16" t="s">
        <v>158</v>
      </c>
      <c r="AL48" s="19" t="s">
        <v>160</v>
      </c>
      <c r="AM48" s="19" t="s">
        <v>162</v>
      </c>
      <c r="AN48" s="20" t="s">
        <v>164</v>
      </c>
      <c r="AO48" s="21" t="s">
        <v>166</v>
      </c>
      <c r="AP48" s="19" t="s">
        <v>168</v>
      </c>
      <c r="AQ48" s="19" t="s">
        <v>170</v>
      </c>
      <c r="AR48" s="16" t="s">
        <v>172</v>
      </c>
      <c r="AS48" s="19" t="s">
        <v>174</v>
      </c>
      <c r="AT48" s="19" t="s">
        <v>176</v>
      </c>
      <c r="AU48" s="19" t="s">
        <v>178</v>
      </c>
    </row>
    <row r="49" spans="1:47" ht="15" x14ac:dyDescent="0.25">
      <c r="A49" s="22">
        <v>2021</v>
      </c>
      <c r="B49" s="22" t="s">
        <v>183</v>
      </c>
      <c r="C49" s="6" t="s">
        <v>184</v>
      </c>
      <c r="D49" s="7" t="s">
        <v>184</v>
      </c>
      <c r="E49" s="7" t="s">
        <v>184</v>
      </c>
      <c r="F49" s="8" t="s">
        <v>184</v>
      </c>
      <c r="G49" s="7" t="s">
        <v>184</v>
      </c>
      <c r="H49" s="7" t="s">
        <v>184</v>
      </c>
      <c r="I49" s="7" t="s">
        <v>184</v>
      </c>
      <c r="J49" s="7" t="s">
        <v>184</v>
      </c>
      <c r="K49" s="7" t="s">
        <v>184</v>
      </c>
      <c r="L49" s="7" t="s">
        <v>184</v>
      </c>
      <c r="M49" s="7" t="s">
        <v>184</v>
      </c>
      <c r="N49" s="7" t="s">
        <v>184</v>
      </c>
      <c r="O49" s="7" t="s">
        <v>184</v>
      </c>
      <c r="P49" s="7" t="s">
        <v>184</v>
      </c>
      <c r="Q49" s="7" t="s">
        <v>184</v>
      </c>
      <c r="R49" s="9" t="s">
        <v>184</v>
      </c>
      <c r="S49" s="7" t="s">
        <v>184</v>
      </c>
      <c r="T49" s="8" t="s">
        <v>184</v>
      </c>
      <c r="U49" s="7" t="s">
        <v>184</v>
      </c>
      <c r="V49" s="7" t="s">
        <v>184</v>
      </c>
      <c r="W49" s="8" t="s">
        <v>184</v>
      </c>
      <c r="X49" s="6" t="s">
        <v>184</v>
      </c>
      <c r="Y49" s="6" t="s">
        <v>184</v>
      </c>
      <c r="Z49" s="8" t="s">
        <v>184</v>
      </c>
      <c r="AA49" s="7" t="s">
        <v>184</v>
      </c>
      <c r="AB49" s="7" t="s">
        <v>184</v>
      </c>
      <c r="AC49" s="7" t="s">
        <v>184</v>
      </c>
      <c r="AD49" s="9" t="s">
        <v>184</v>
      </c>
      <c r="AE49" s="8" t="s">
        <v>184</v>
      </c>
      <c r="AF49" s="6" t="s">
        <v>184</v>
      </c>
      <c r="AG49" s="6" t="s">
        <v>184</v>
      </c>
      <c r="AH49" s="8" t="s">
        <v>184</v>
      </c>
      <c r="AI49" s="8" t="s">
        <v>184</v>
      </c>
      <c r="AJ49" s="8" t="s">
        <v>184</v>
      </c>
      <c r="AK49" s="7" t="s">
        <v>184</v>
      </c>
      <c r="AL49" s="6" t="s">
        <v>184</v>
      </c>
      <c r="AM49" s="8" t="s">
        <v>184</v>
      </c>
      <c r="AN49" s="8" t="s">
        <v>184</v>
      </c>
      <c r="AO49" s="9" t="s">
        <v>184</v>
      </c>
      <c r="AP49" s="8" t="s">
        <v>184</v>
      </c>
      <c r="AQ49" s="8" t="s">
        <v>184</v>
      </c>
      <c r="AR49" s="6" t="s">
        <v>184</v>
      </c>
      <c r="AS49" s="6" t="s">
        <v>184</v>
      </c>
      <c r="AT49" s="6" t="s">
        <v>184</v>
      </c>
      <c r="AU49" s="6" t="s">
        <v>184</v>
      </c>
    </row>
    <row r="50" spans="1:47" x14ac:dyDescent="0.2">
      <c r="A50" s="22">
        <v>2022</v>
      </c>
      <c r="B50" s="22" t="s">
        <v>193</v>
      </c>
      <c r="C50" s="10"/>
    </row>
    <row r="51" spans="1:47" ht="15" x14ac:dyDescent="0.25">
      <c r="A51" s="22">
        <v>2023</v>
      </c>
      <c r="B51" s="22" t="s">
        <v>194</v>
      </c>
      <c r="C51" s="10"/>
      <c r="D51" s="10"/>
      <c r="E51" s="10"/>
      <c r="F51" s="10"/>
      <c r="G51" s="11" t="s">
        <v>190</v>
      </c>
      <c r="H51" s="59" t="s">
        <v>185</v>
      </c>
      <c r="I51" s="59"/>
      <c r="J51" s="59"/>
      <c r="K51" s="59"/>
      <c r="L51" s="59"/>
      <c r="M51" s="59"/>
      <c r="N51" s="59"/>
    </row>
    <row r="52" spans="1:47" ht="15" x14ac:dyDescent="0.25">
      <c r="G52" s="12" t="s">
        <v>192</v>
      </c>
      <c r="H52" s="60" t="s">
        <v>186</v>
      </c>
      <c r="I52" s="60"/>
      <c r="J52" s="60"/>
      <c r="K52" s="60"/>
      <c r="L52" s="60"/>
      <c r="M52" s="60"/>
      <c r="N52" s="60"/>
    </row>
    <row r="53" spans="1:47" ht="15" x14ac:dyDescent="0.25">
      <c r="G53" s="13" t="s">
        <v>191</v>
      </c>
      <c r="H53" s="61" t="s">
        <v>187</v>
      </c>
      <c r="I53" s="61"/>
      <c r="J53" s="61"/>
      <c r="K53" s="61"/>
      <c r="L53" s="61"/>
      <c r="M53" s="61"/>
      <c r="N53" s="61"/>
    </row>
    <row r="54" spans="1:47" ht="15" x14ac:dyDescent="0.25">
      <c r="G54" s="14" t="s">
        <v>191</v>
      </c>
      <c r="H54" s="61" t="s">
        <v>188</v>
      </c>
      <c r="I54" s="61"/>
      <c r="J54" s="61"/>
      <c r="K54" s="61"/>
      <c r="L54" s="61"/>
      <c r="M54" s="61"/>
      <c r="N54" s="61"/>
    </row>
    <row r="57" spans="1:47" ht="26.25" customHeight="1" x14ac:dyDescent="0.2">
      <c r="A57" s="53" t="s">
        <v>189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Q57" s="54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47" ht="12.75" customHeight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47" ht="12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47" ht="12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47" ht="12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47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47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1:47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6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1:36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6" ht="12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6" ht="12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1:36" ht="12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</row>
    <row r="70" spans="1:36" ht="12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1:36" ht="12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1:36" ht="12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1:36" ht="12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</row>
    <row r="74" spans="1:36" ht="12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1:36" ht="12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1:36" ht="12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1:36" ht="12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1:36" ht="12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1:36" ht="12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</row>
    <row r="80" spans="1:36" ht="12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1:36" ht="12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1:36" ht="12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1:36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1:36" ht="12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1:36" ht="12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1:36" ht="12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1:36" ht="12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</row>
    <row r="88" spans="1:36" ht="12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1:36" ht="12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</row>
    <row r="90" spans="1:36" ht="12.7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</row>
    <row r="91" spans="1:36" ht="12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1:36" ht="12.7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</row>
    <row r="93" spans="1:36" ht="12.75" customHeight="1" x14ac:dyDescent="0.2"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</row>
    <row r="94" spans="1:36" ht="12.75" customHeight="1" x14ac:dyDescent="0.2"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1:36" ht="12.75" customHeight="1" x14ac:dyDescent="0.2"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1:36" ht="12.75" customHeight="1" x14ac:dyDescent="0.2"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</row>
    <row r="97" spans="17:36" x14ac:dyDescent="0.2"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17:36" x14ac:dyDescent="0.2"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7:36" x14ac:dyDescent="0.2"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7:36" x14ac:dyDescent="0.2"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7:36" x14ac:dyDescent="0.2"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7:36" x14ac:dyDescent="0.2"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7:36" x14ac:dyDescent="0.2"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7:36" x14ac:dyDescent="0.2"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7:36" x14ac:dyDescent="0.2"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7:36" x14ac:dyDescent="0.2"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7:36" x14ac:dyDescent="0.2"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7:36" x14ac:dyDescent="0.2"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7:36" x14ac:dyDescent="0.2"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7:36" x14ac:dyDescent="0.2"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7:36" ht="12.75" customHeight="1" x14ac:dyDescent="0.2"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7:36" ht="12.75" customHeight="1" x14ac:dyDescent="0.2"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17:36" x14ac:dyDescent="0.2"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17:36" x14ac:dyDescent="0.2"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17:36" x14ac:dyDescent="0.2"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17:36" x14ac:dyDescent="0.2"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17:36" x14ac:dyDescent="0.2"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17:36" x14ac:dyDescent="0.2"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17:36" x14ac:dyDescent="0.2"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17:36" x14ac:dyDescent="0.2"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17:36" x14ac:dyDescent="0.2"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17:36" x14ac:dyDescent="0.2"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7:36" x14ac:dyDescent="0.2"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17:36" x14ac:dyDescent="0.2"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17:36" x14ac:dyDescent="0.2"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17:36" x14ac:dyDescent="0.2"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17:36" x14ac:dyDescent="0.2"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17:36" x14ac:dyDescent="0.2"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17:36" ht="12.75" customHeight="1" x14ac:dyDescent="0.2"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17:36" ht="12.75" customHeight="1" x14ac:dyDescent="0.2"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17:36" x14ac:dyDescent="0.2"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17:36" x14ac:dyDescent="0.2"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17:36" x14ac:dyDescent="0.2"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17:36" x14ac:dyDescent="0.2"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17:36" x14ac:dyDescent="0.2"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17:36" x14ac:dyDescent="0.2"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17:36" x14ac:dyDescent="0.2"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17:36" x14ac:dyDescent="0.2"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17:36" x14ac:dyDescent="0.2"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17:36" x14ac:dyDescent="0.2"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17:36" x14ac:dyDescent="0.2"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17:36" x14ac:dyDescent="0.2"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17:36" x14ac:dyDescent="0.2"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17:36" x14ac:dyDescent="0.2"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17:36" x14ac:dyDescent="0.2"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17:36" x14ac:dyDescent="0.2"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</sheetData>
  <sheetProtection selectLockedCells="1" selectUnlockedCells="1"/>
  <mergeCells count="9">
    <mergeCell ref="A57:O58"/>
    <mergeCell ref="Q57:AJ146"/>
    <mergeCell ref="C1:F1"/>
    <mergeCell ref="G1:AR1"/>
    <mergeCell ref="AS1:AU1"/>
    <mergeCell ref="H51:N51"/>
    <mergeCell ref="H52:N52"/>
    <mergeCell ref="H53:N53"/>
    <mergeCell ref="H54:N5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"/>
  <sheetViews>
    <sheetView workbookViewId="0"/>
  </sheetViews>
  <sheetFormatPr defaultRowHeight="15" x14ac:dyDescent="0.25"/>
  <cols>
    <col min="1" max="1" width="10" customWidth="1"/>
    <col min="2" max="46" width="13" customWidth="1"/>
  </cols>
  <sheetData>
    <row r="1" spans="1:46" x14ac:dyDescent="0.2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67</v>
      </c>
      <c r="R1" t="s">
        <v>68</v>
      </c>
      <c r="S1" t="s">
        <v>69</v>
      </c>
      <c r="T1" t="s">
        <v>70</v>
      </c>
      <c r="U1" t="s">
        <v>71</v>
      </c>
      <c r="V1" t="s">
        <v>72</v>
      </c>
      <c r="W1" t="s">
        <v>73</v>
      </c>
      <c r="X1" t="s">
        <v>74</v>
      </c>
      <c r="Y1" t="s">
        <v>75</v>
      </c>
      <c r="Z1" t="s">
        <v>76</v>
      </c>
      <c r="AA1" t="s">
        <v>77</v>
      </c>
      <c r="AB1" t="s">
        <v>78</v>
      </c>
      <c r="AC1" t="s">
        <v>79</v>
      </c>
      <c r="AD1" t="s">
        <v>80</v>
      </c>
      <c r="AE1" t="s">
        <v>81</v>
      </c>
      <c r="AF1" t="s">
        <v>82</v>
      </c>
      <c r="AG1" t="s">
        <v>83</v>
      </c>
      <c r="AH1" t="s">
        <v>84</v>
      </c>
      <c r="AI1" t="s">
        <v>85</v>
      </c>
      <c r="AJ1" t="s">
        <v>86</v>
      </c>
      <c r="AK1" t="s">
        <v>87</v>
      </c>
      <c r="AL1" t="s">
        <v>88</v>
      </c>
      <c r="AM1" t="s">
        <v>89</v>
      </c>
      <c r="AN1" t="s">
        <v>90</v>
      </c>
      <c r="AO1" t="s">
        <v>91</v>
      </c>
      <c r="AP1" t="s">
        <v>92</v>
      </c>
      <c r="AQ1" t="s">
        <v>93</v>
      </c>
      <c r="AR1" t="s">
        <v>94</v>
      </c>
      <c r="AS1" t="s">
        <v>95</v>
      </c>
      <c r="AT1" t="s">
        <v>96</v>
      </c>
    </row>
    <row r="2" spans="1:46" x14ac:dyDescent="0.25">
      <c r="A2" t="s">
        <v>2</v>
      </c>
      <c r="B2">
        <v>1</v>
      </c>
      <c r="C2">
        <v>0.98699999999999999</v>
      </c>
      <c r="D2">
        <v>0.95699999999999996</v>
      </c>
      <c r="E2">
        <v>0.90700000000000003</v>
      </c>
      <c r="F2">
        <v>0.872</v>
      </c>
      <c r="G2">
        <v>0.84699999999999998</v>
      </c>
      <c r="H2">
        <v>0.81899999999999995</v>
      </c>
      <c r="I2">
        <v>0.80700000000000005</v>
      </c>
      <c r="J2">
        <v>0.81200000000000006</v>
      </c>
      <c r="K2">
        <v>0.84499999999999997</v>
      </c>
      <c r="L2">
        <v>0.89600000000000002</v>
      </c>
      <c r="M2">
        <v>0.95699999999999996</v>
      </c>
      <c r="N2">
        <v>1.0189999999999999</v>
      </c>
      <c r="O2">
        <v>1.0569999999999999</v>
      </c>
      <c r="P2">
        <v>1.0960000000000001</v>
      </c>
      <c r="Q2">
        <v>1.1359999999999999</v>
      </c>
      <c r="R2">
        <v>1.147</v>
      </c>
      <c r="S2">
        <v>1.135</v>
      </c>
      <c r="T2">
        <v>1.1379999999999999</v>
      </c>
      <c r="U2">
        <v>1.175</v>
      </c>
      <c r="V2">
        <v>1.23</v>
      </c>
      <c r="W2">
        <v>1.2529999999999999</v>
      </c>
      <c r="X2">
        <v>1.256</v>
      </c>
      <c r="Y2">
        <v>1.2350000000000001</v>
      </c>
      <c r="Z2">
        <v>1.214</v>
      </c>
      <c r="AA2">
        <v>1.212</v>
      </c>
      <c r="AB2">
        <v>1.214</v>
      </c>
      <c r="AC2">
        <v>1.21</v>
      </c>
      <c r="AD2">
        <v>1.2010000000000001</v>
      </c>
      <c r="AE2">
        <v>1.175</v>
      </c>
      <c r="AF2">
        <v>1.137</v>
      </c>
      <c r="AG2">
        <v>1.099</v>
      </c>
      <c r="AH2">
        <v>1.07</v>
      </c>
      <c r="AI2">
        <v>1.032</v>
      </c>
      <c r="AJ2">
        <v>0.98799999999999999</v>
      </c>
      <c r="AK2">
        <v>0.95399999999999996</v>
      </c>
      <c r="AL2">
        <v>0.92900000000000005</v>
      </c>
      <c r="AM2">
        <v>0.91400000000000003</v>
      </c>
      <c r="AN2">
        <v>0.91900000000000004</v>
      </c>
      <c r="AO2">
        <v>0.93100000000000005</v>
      </c>
      <c r="AP2">
        <v>0.95699999999999996</v>
      </c>
      <c r="AQ2">
        <v>0.97</v>
      </c>
      <c r="AR2">
        <v>0.96299999999999997</v>
      </c>
      <c r="AS2">
        <v>0.94099999999999995</v>
      </c>
      <c r="AT2">
        <v>0.90100000000000002</v>
      </c>
    </row>
    <row r="3" spans="1:46" x14ac:dyDescent="0.25">
      <c r="A3" t="s">
        <v>3</v>
      </c>
      <c r="B3">
        <v>1</v>
      </c>
      <c r="C3">
        <v>1.0489999999999999</v>
      </c>
      <c r="D3">
        <v>1.1259999999999999</v>
      </c>
      <c r="E3">
        <v>1.222</v>
      </c>
      <c r="F3">
        <v>1.3089999999999999</v>
      </c>
      <c r="G3">
        <v>1.3680000000000001</v>
      </c>
      <c r="H3">
        <v>1.383</v>
      </c>
      <c r="I3">
        <v>1.369</v>
      </c>
      <c r="J3">
        <v>1.3939999999999999</v>
      </c>
      <c r="K3">
        <v>1.5</v>
      </c>
      <c r="L3">
        <v>1.65</v>
      </c>
      <c r="M3">
        <v>1.7909999999999999</v>
      </c>
      <c r="N3">
        <v>1.9079999999999999</v>
      </c>
      <c r="O3">
        <v>1.9810000000000001</v>
      </c>
      <c r="P3">
        <v>2.0299999999999998</v>
      </c>
      <c r="Q3">
        <v>2.1349999999999998</v>
      </c>
      <c r="R3">
        <v>2.2149999999999999</v>
      </c>
      <c r="S3">
        <v>2.2650000000000001</v>
      </c>
      <c r="T3">
        <v>2.3460000000000001</v>
      </c>
      <c r="U3">
        <v>2.4350000000000001</v>
      </c>
      <c r="V3">
        <v>2.516</v>
      </c>
      <c r="W3">
        <v>2.601</v>
      </c>
      <c r="X3">
        <v>2.6890000000000001</v>
      </c>
      <c r="Y3">
        <v>2.77</v>
      </c>
      <c r="Z3">
        <v>2.83</v>
      </c>
      <c r="AA3">
        <v>2.8879999999999999</v>
      </c>
      <c r="AB3">
        <v>2.9340000000000002</v>
      </c>
      <c r="AC3">
        <v>2.9870000000000001</v>
      </c>
      <c r="AD3">
        <v>3.0310000000000001</v>
      </c>
      <c r="AE3">
        <v>3.0510000000000002</v>
      </c>
      <c r="AF3">
        <v>3.073</v>
      </c>
      <c r="AG3">
        <v>3.1349999999999998</v>
      </c>
      <c r="AH3">
        <v>3.2869999999999999</v>
      </c>
      <c r="AI3">
        <v>3.427</v>
      </c>
      <c r="AJ3">
        <v>3.4609999999999999</v>
      </c>
      <c r="AK3">
        <v>3.3809999999999998</v>
      </c>
      <c r="AL3">
        <v>3.294</v>
      </c>
      <c r="AM3">
        <v>3.34</v>
      </c>
      <c r="AN3">
        <v>3.472</v>
      </c>
      <c r="AO3">
        <v>3.6459999999999999</v>
      </c>
      <c r="AP3">
        <v>3.8170000000000002</v>
      </c>
      <c r="AQ3">
        <v>3.8620000000000001</v>
      </c>
      <c r="AR3">
        <v>3.823</v>
      </c>
      <c r="AS3">
        <v>3.7320000000000002</v>
      </c>
      <c r="AT3">
        <v>3.6339999999999999</v>
      </c>
    </row>
    <row r="4" spans="1:46" x14ac:dyDescent="0.25">
      <c r="A4" t="s">
        <v>4</v>
      </c>
      <c r="B4">
        <v>1</v>
      </c>
      <c r="C4">
        <v>0.94799999999999995</v>
      </c>
      <c r="D4">
        <v>0.91200000000000003</v>
      </c>
      <c r="E4">
        <v>0.89600000000000002</v>
      </c>
      <c r="F4">
        <v>0.90500000000000003</v>
      </c>
      <c r="G4">
        <v>0.92</v>
      </c>
      <c r="H4">
        <v>0.92400000000000004</v>
      </c>
      <c r="I4">
        <v>0.94799999999999995</v>
      </c>
      <c r="J4">
        <v>0.97299999999999998</v>
      </c>
      <c r="K4">
        <v>1.0209999999999999</v>
      </c>
      <c r="L4">
        <v>1.0940000000000001</v>
      </c>
      <c r="M4">
        <v>1.179</v>
      </c>
      <c r="N4">
        <v>1.2270000000000001</v>
      </c>
      <c r="O4">
        <v>1.236</v>
      </c>
      <c r="P4">
        <v>1.254</v>
      </c>
      <c r="Q4">
        <v>1.27</v>
      </c>
      <c r="R4">
        <v>1.2629999999999999</v>
      </c>
      <c r="S4">
        <v>1.246</v>
      </c>
      <c r="T4">
        <v>1.2470000000000001</v>
      </c>
      <c r="U4">
        <v>1.278</v>
      </c>
      <c r="V4">
        <v>1.3280000000000001</v>
      </c>
      <c r="W4">
        <v>1.339</v>
      </c>
      <c r="X4">
        <v>1.3180000000000001</v>
      </c>
      <c r="Y4">
        <v>1.2809999999999999</v>
      </c>
      <c r="Z4">
        <v>1.2709999999999999</v>
      </c>
      <c r="AA4">
        <v>1.2969999999999999</v>
      </c>
      <c r="AB4">
        <v>1.3169999999999999</v>
      </c>
      <c r="AC4">
        <v>1.298</v>
      </c>
      <c r="AD4">
        <v>1.2669999999999999</v>
      </c>
      <c r="AE4">
        <v>1.2310000000000001</v>
      </c>
      <c r="AF4">
        <v>1.208</v>
      </c>
      <c r="AG4">
        <v>1.1830000000000001</v>
      </c>
      <c r="AH4">
        <v>1.1459999999999999</v>
      </c>
      <c r="AI4">
        <v>1.103</v>
      </c>
      <c r="AJ4">
        <v>1.079</v>
      </c>
      <c r="AK4">
        <v>1.077</v>
      </c>
      <c r="AL4">
        <v>1.079</v>
      </c>
      <c r="AM4">
        <v>1.081</v>
      </c>
      <c r="AN4">
        <v>1.0960000000000001</v>
      </c>
      <c r="AO4">
        <v>1.121</v>
      </c>
      <c r="AP4">
        <v>1.155</v>
      </c>
      <c r="AQ4">
        <v>1.1859999999999999</v>
      </c>
      <c r="AR4">
        <v>1.1910000000000001</v>
      </c>
      <c r="AS4">
        <v>1.147</v>
      </c>
      <c r="AT4">
        <v>1.034</v>
      </c>
    </row>
    <row r="5" spans="1:46" x14ac:dyDescent="0.25">
      <c r="A5" t="s">
        <v>5</v>
      </c>
      <c r="B5">
        <v>1</v>
      </c>
      <c r="C5">
        <v>1.024</v>
      </c>
      <c r="D5">
        <v>0.98799999999999999</v>
      </c>
      <c r="E5">
        <v>0.88200000000000001</v>
      </c>
      <c r="F5">
        <v>0.78800000000000003</v>
      </c>
      <c r="G5">
        <v>0.72099999999999997</v>
      </c>
      <c r="H5">
        <v>0.66200000000000003</v>
      </c>
      <c r="I5">
        <v>0.623</v>
      </c>
      <c r="J5">
        <v>0.61099999999999999</v>
      </c>
      <c r="K5">
        <v>0.624</v>
      </c>
      <c r="L5">
        <v>0.64600000000000002</v>
      </c>
      <c r="M5">
        <v>0.68700000000000006</v>
      </c>
      <c r="N5">
        <v>0.75700000000000001</v>
      </c>
      <c r="O5">
        <v>0.81100000000000005</v>
      </c>
      <c r="P5">
        <v>0.85299999999999998</v>
      </c>
      <c r="Q5">
        <v>0.88800000000000001</v>
      </c>
      <c r="R5">
        <v>0.88800000000000001</v>
      </c>
      <c r="S5">
        <v>0.86499999999999999</v>
      </c>
      <c r="T5">
        <v>0.86699999999999999</v>
      </c>
      <c r="U5">
        <v>0.90800000000000003</v>
      </c>
      <c r="V5">
        <v>0.96399999999999997</v>
      </c>
      <c r="W5">
        <v>0.98799999999999999</v>
      </c>
      <c r="X5">
        <v>1.004</v>
      </c>
      <c r="Y5">
        <v>0.98499999999999999</v>
      </c>
      <c r="Z5">
        <v>0.93600000000000005</v>
      </c>
      <c r="AA5">
        <v>0.90100000000000002</v>
      </c>
      <c r="AB5">
        <v>0.88</v>
      </c>
      <c r="AC5">
        <v>0.875</v>
      </c>
      <c r="AD5">
        <v>0.874</v>
      </c>
      <c r="AE5">
        <v>0.85299999999999998</v>
      </c>
      <c r="AF5">
        <v>0.80500000000000005</v>
      </c>
      <c r="AG5">
        <v>0.753</v>
      </c>
      <c r="AH5">
        <v>0.71699999999999997</v>
      </c>
      <c r="AI5">
        <v>0.66700000000000004</v>
      </c>
      <c r="AJ5">
        <v>0.60399999999999998</v>
      </c>
      <c r="AK5">
        <v>0.55500000000000005</v>
      </c>
      <c r="AL5">
        <v>0.52</v>
      </c>
      <c r="AM5">
        <v>0.48899999999999999</v>
      </c>
      <c r="AN5">
        <v>0.47499999999999998</v>
      </c>
      <c r="AO5">
        <v>0.46300000000000002</v>
      </c>
      <c r="AP5">
        <v>0.46899999999999997</v>
      </c>
      <c r="AQ5">
        <v>0.46899999999999997</v>
      </c>
      <c r="AR5">
        <v>0.46</v>
      </c>
      <c r="AS5">
        <v>0.45700000000000002</v>
      </c>
      <c r="AT5">
        <v>0.46300000000000002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workbookViewId="0"/>
  </sheetViews>
  <sheetFormatPr defaultRowHeight="15" x14ac:dyDescent="0.25"/>
  <cols>
    <col min="1" max="1" width="33.28515625" bestFit="1" customWidth="1"/>
    <col min="2" max="2" width="10.85546875" bestFit="1" customWidth="1"/>
    <col min="3" max="30" width="6.140625" bestFit="1" customWidth="1"/>
    <col min="31" max="33" width="7.140625" bestFit="1" customWidth="1"/>
    <col min="34" max="39" width="6.140625" bestFit="1" customWidth="1"/>
    <col min="40" max="40" width="6.5703125" bestFit="1" customWidth="1"/>
    <col min="41" max="47" width="7.140625" bestFit="1" customWidth="1"/>
  </cols>
  <sheetData>
    <row r="1" spans="1:47" x14ac:dyDescent="0.25">
      <c r="A1" t="s">
        <v>97</v>
      </c>
      <c r="B1" t="s">
        <v>98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71</v>
      </c>
      <c r="W1" t="s">
        <v>72</v>
      </c>
      <c r="X1" t="s">
        <v>73</v>
      </c>
      <c r="Y1" t="s">
        <v>74</v>
      </c>
      <c r="Z1" t="s">
        <v>75</v>
      </c>
      <c r="AA1" t="s">
        <v>76</v>
      </c>
      <c r="AB1" t="s">
        <v>77</v>
      </c>
      <c r="AC1" t="s">
        <v>78</v>
      </c>
      <c r="AD1" t="s">
        <v>79</v>
      </c>
      <c r="AE1" t="s">
        <v>80</v>
      </c>
      <c r="AF1" t="s">
        <v>81</v>
      </c>
      <c r="AG1" t="s">
        <v>82</v>
      </c>
      <c r="AH1" t="s">
        <v>83</v>
      </c>
      <c r="AI1" t="s">
        <v>84</v>
      </c>
      <c r="AJ1" t="s">
        <v>85</v>
      </c>
      <c r="AK1" t="s">
        <v>86</v>
      </c>
      <c r="AL1" t="s">
        <v>87</v>
      </c>
      <c r="AM1" t="s">
        <v>88</v>
      </c>
      <c r="AN1" t="s">
        <v>89</v>
      </c>
      <c r="AO1" t="s">
        <v>90</v>
      </c>
      <c r="AP1" t="s">
        <v>91</v>
      </c>
      <c r="AQ1" t="s">
        <v>92</v>
      </c>
      <c r="AR1" t="s">
        <v>93</v>
      </c>
      <c r="AS1" t="s">
        <v>94</v>
      </c>
      <c r="AT1" t="s">
        <v>95</v>
      </c>
      <c r="AU1" t="s">
        <v>96</v>
      </c>
    </row>
    <row r="2" spans="1:47" x14ac:dyDescent="0.25">
      <c r="A2" t="s">
        <v>99</v>
      </c>
      <c r="B2" t="s">
        <v>100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8">
        <v>1.0960000000000001</v>
      </c>
      <c r="R2" s="47">
        <v>1.1930000000000001</v>
      </c>
      <c r="S2" s="47">
        <v>1.2390000000000001</v>
      </c>
      <c r="T2" s="47">
        <v>1.2569999999999999</v>
      </c>
      <c r="U2" s="47">
        <v>1.268</v>
      </c>
      <c r="V2" s="47">
        <v>1.3</v>
      </c>
      <c r="W2" s="47">
        <v>1.3520000000000001</v>
      </c>
      <c r="X2" s="47">
        <v>1.3959999999999999</v>
      </c>
      <c r="Y2" s="47">
        <v>1.413</v>
      </c>
      <c r="Z2" s="47">
        <v>1.4279999999999999</v>
      </c>
      <c r="AA2" s="47">
        <v>1.4410000000000001</v>
      </c>
      <c r="AB2" s="47">
        <v>1.4710000000000001</v>
      </c>
      <c r="AC2" s="47">
        <v>1.536</v>
      </c>
      <c r="AD2" s="47">
        <v>1.653</v>
      </c>
      <c r="AE2" s="47">
        <v>1.774</v>
      </c>
      <c r="AF2" s="47">
        <v>1.911</v>
      </c>
      <c r="AG2" s="47">
        <v>2.1030000000000002</v>
      </c>
      <c r="AH2" s="47">
        <v>2.2570000000000001</v>
      </c>
      <c r="AI2" s="47">
        <v>2.2709999999999999</v>
      </c>
      <c r="AJ2" s="47">
        <v>2.23</v>
      </c>
      <c r="AK2" s="47">
        <v>2.1989999999999998</v>
      </c>
      <c r="AL2" s="47">
        <v>2.1989999999999998</v>
      </c>
      <c r="AM2" s="47">
        <v>2.2400000000000002</v>
      </c>
      <c r="AN2" s="47">
        <v>2.3159999999999998</v>
      </c>
      <c r="AO2" s="47">
        <v>2.3730000000000002</v>
      </c>
      <c r="AP2" s="47">
        <v>2.3919999999999999</v>
      </c>
      <c r="AQ2" s="47">
        <v>2.37</v>
      </c>
      <c r="AR2" s="47">
        <v>2.2970000000000002</v>
      </c>
      <c r="AS2" s="47">
        <v>2.19</v>
      </c>
      <c r="AT2" s="47">
        <v>2.11</v>
      </c>
      <c r="AU2" s="47">
        <v>2.0590000000000002</v>
      </c>
    </row>
    <row r="3" spans="1:47" x14ac:dyDescent="0.25">
      <c r="A3" t="s">
        <v>101</v>
      </c>
      <c r="B3" t="s">
        <v>102</v>
      </c>
      <c r="C3" s="47">
        <v>1</v>
      </c>
      <c r="D3" s="47">
        <v>1.113</v>
      </c>
      <c r="E3" s="47">
        <v>1.216</v>
      </c>
      <c r="F3" s="47">
        <v>1.302</v>
      </c>
      <c r="G3" s="47">
        <v>1.357</v>
      </c>
      <c r="H3" s="47">
        <v>1.39</v>
      </c>
      <c r="I3" s="47">
        <v>1.4079999999999999</v>
      </c>
      <c r="J3" s="47">
        <v>1.4379999999999999</v>
      </c>
      <c r="K3" s="47">
        <v>1.5029999999999999</v>
      </c>
      <c r="L3" s="47">
        <v>1.601</v>
      </c>
      <c r="M3" s="47">
        <v>1.6950000000000001</v>
      </c>
      <c r="N3" s="47">
        <v>1.778</v>
      </c>
      <c r="O3" s="47">
        <v>1.8560000000000001</v>
      </c>
      <c r="P3" s="47">
        <v>1.917</v>
      </c>
      <c r="Q3" s="47">
        <v>1.9610000000000001</v>
      </c>
      <c r="R3" s="47">
        <v>2.0179999999999998</v>
      </c>
      <c r="S3" s="47">
        <v>2.1110000000000002</v>
      </c>
      <c r="T3" s="47">
        <v>2.258</v>
      </c>
      <c r="U3" s="47">
        <v>2.512</v>
      </c>
      <c r="V3" s="47">
        <v>2.89</v>
      </c>
      <c r="W3" s="47">
        <v>3.3039999999999998</v>
      </c>
      <c r="X3" s="47">
        <v>3.6280000000000001</v>
      </c>
      <c r="Y3" s="47">
        <v>3.786</v>
      </c>
      <c r="Z3" s="47">
        <v>3.847</v>
      </c>
      <c r="AA3" s="47">
        <v>3.8959999999999999</v>
      </c>
      <c r="AB3" s="47">
        <v>3.956</v>
      </c>
      <c r="AC3" s="47">
        <v>4.0819999999999999</v>
      </c>
      <c r="AD3" s="47">
        <v>4.2690000000000001</v>
      </c>
      <c r="AE3" s="47">
        <v>4.3470000000000004</v>
      </c>
      <c r="AF3" s="47">
        <v>4.274</v>
      </c>
      <c r="AG3" s="47">
        <v>4.1760000000000002</v>
      </c>
      <c r="AH3" s="47">
        <v>4.2809999999999997</v>
      </c>
      <c r="AI3" s="47">
        <v>4.6059999999999999</v>
      </c>
      <c r="AJ3" s="47">
        <v>5.0010000000000003</v>
      </c>
      <c r="AK3" s="47">
        <v>5.3849999999999998</v>
      </c>
      <c r="AL3" s="47">
        <v>5.6059999999999999</v>
      </c>
      <c r="AM3" s="47">
        <v>5.58</v>
      </c>
      <c r="AN3" s="47">
        <v>5.6029999999999998</v>
      </c>
      <c r="AO3" s="47">
        <v>5.9240000000000004</v>
      </c>
      <c r="AP3" s="47">
        <v>6.2949999999999999</v>
      </c>
      <c r="AQ3" s="47">
        <v>6.6669999999999998</v>
      </c>
      <c r="AR3" s="47">
        <v>6.9050000000000002</v>
      </c>
      <c r="AS3" s="47">
        <v>6.9</v>
      </c>
      <c r="AT3" s="47">
        <v>6.5720000000000001</v>
      </c>
      <c r="AU3" s="47">
        <v>6.0449999999999999</v>
      </c>
    </row>
    <row r="4" spans="1:47" x14ac:dyDescent="0.25">
      <c r="A4" t="s">
        <v>103</v>
      </c>
      <c r="B4" t="s">
        <v>104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50">
        <v>1.135</v>
      </c>
      <c r="U4" s="47">
        <v>1.248</v>
      </c>
      <c r="V4" s="47">
        <v>1.4019999999999999</v>
      </c>
      <c r="W4" s="47">
        <v>1.605</v>
      </c>
      <c r="X4" s="47">
        <v>1.841</v>
      </c>
      <c r="Y4" s="47">
        <v>2.0409999999999999</v>
      </c>
      <c r="Z4" s="47">
        <v>2.2029999999999998</v>
      </c>
      <c r="AA4" s="47">
        <v>2.3479999999999999</v>
      </c>
      <c r="AB4" s="47">
        <v>2.4569999999999999</v>
      </c>
      <c r="AC4" s="47">
        <v>2.4580000000000002</v>
      </c>
      <c r="AD4" s="47">
        <v>2.4620000000000002</v>
      </c>
      <c r="AE4" s="47">
        <v>2.5030000000000001</v>
      </c>
      <c r="AF4" s="47">
        <v>2.5230000000000001</v>
      </c>
      <c r="AG4" s="47">
        <v>2.56</v>
      </c>
      <c r="AH4" s="47">
        <v>2.6589999999999998</v>
      </c>
      <c r="AI4" s="47">
        <v>2.7810000000000001</v>
      </c>
      <c r="AJ4" s="47">
        <v>2.77</v>
      </c>
      <c r="AK4" s="47">
        <v>2.637</v>
      </c>
      <c r="AL4" s="47">
        <v>2.4990000000000001</v>
      </c>
      <c r="AM4" s="47">
        <v>2.5</v>
      </c>
      <c r="AN4" s="47">
        <v>2.71</v>
      </c>
      <c r="AO4" s="47">
        <v>2.9430000000000001</v>
      </c>
      <c r="AP4" s="47">
        <v>3.238</v>
      </c>
      <c r="AQ4" s="47">
        <v>3.496</v>
      </c>
      <c r="AR4" s="47">
        <v>3.621</v>
      </c>
      <c r="AS4" s="47">
        <v>3.6469999999999998</v>
      </c>
      <c r="AT4" s="47">
        <v>3.6349999999999998</v>
      </c>
      <c r="AU4" s="47">
        <v>3.6179999999999999</v>
      </c>
    </row>
    <row r="5" spans="1:47" x14ac:dyDescent="0.25">
      <c r="A5" t="s">
        <v>105</v>
      </c>
      <c r="B5" t="s">
        <v>106</v>
      </c>
      <c r="C5" s="47">
        <v>1</v>
      </c>
      <c r="D5" s="47">
        <v>0.98799999999999999</v>
      </c>
      <c r="E5" s="47">
        <v>1.0429999999999999</v>
      </c>
      <c r="F5" s="47">
        <v>1.147</v>
      </c>
      <c r="G5" s="47">
        <v>1.262</v>
      </c>
      <c r="H5" s="47">
        <v>1.347</v>
      </c>
      <c r="I5" s="47">
        <v>1.359</v>
      </c>
      <c r="J5" s="47">
        <v>1.304</v>
      </c>
      <c r="K5" s="47">
        <v>1.2629999999999999</v>
      </c>
      <c r="L5" s="47">
        <v>1.2989999999999999</v>
      </c>
      <c r="M5" s="47">
        <v>1.4359999999999999</v>
      </c>
      <c r="N5" s="47">
        <v>1.5569999999999999</v>
      </c>
      <c r="O5" s="47">
        <v>1.609</v>
      </c>
      <c r="P5" s="47">
        <v>1.5940000000000001</v>
      </c>
      <c r="Q5" s="47">
        <v>1.5529999999999999</v>
      </c>
      <c r="R5" s="47">
        <v>1.5469999999999999</v>
      </c>
      <c r="S5" s="47">
        <v>1.5169999999999999</v>
      </c>
      <c r="T5" s="47">
        <v>1.4930000000000001</v>
      </c>
      <c r="U5" s="47">
        <v>1.4490000000000001</v>
      </c>
      <c r="V5" s="47">
        <v>1.373</v>
      </c>
      <c r="W5" s="47">
        <v>1.3009999999999999</v>
      </c>
      <c r="X5" s="47">
        <v>1.256</v>
      </c>
      <c r="Y5" s="47">
        <v>1.238</v>
      </c>
      <c r="Z5" s="47">
        <v>1.236</v>
      </c>
      <c r="AA5" s="47">
        <v>1.238</v>
      </c>
      <c r="AB5" s="47">
        <v>1.252</v>
      </c>
      <c r="AC5" s="47">
        <v>1.26</v>
      </c>
      <c r="AD5" s="47">
        <v>1.2490000000000001</v>
      </c>
      <c r="AE5" s="47">
        <v>1.2589999999999999</v>
      </c>
      <c r="AF5" s="47">
        <v>1.2869999999999999</v>
      </c>
      <c r="AG5" s="47">
        <v>1.3149999999999999</v>
      </c>
      <c r="AH5" s="47">
        <v>1.3460000000000001</v>
      </c>
      <c r="AI5" s="47">
        <v>1.395</v>
      </c>
      <c r="AJ5" s="47">
        <v>1.4450000000000001</v>
      </c>
      <c r="AK5" s="47">
        <v>1.488</v>
      </c>
      <c r="AL5" s="47">
        <v>1.4870000000000001</v>
      </c>
      <c r="AM5" s="47">
        <v>1.4359999999999999</v>
      </c>
      <c r="AN5" s="47">
        <v>1.39</v>
      </c>
      <c r="AO5" s="47">
        <v>1.381</v>
      </c>
      <c r="AP5" s="47">
        <v>1.401</v>
      </c>
      <c r="AQ5" s="47">
        <v>1.4239999999999999</v>
      </c>
      <c r="AR5" s="47">
        <v>1.423</v>
      </c>
      <c r="AS5" s="47">
        <v>1.401</v>
      </c>
      <c r="AT5" s="47">
        <v>1.355</v>
      </c>
      <c r="AU5" s="47">
        <v>1.284</v>
      </c>
    </row>
    <row r="6" spans="1:47" x14ac:dyDescent="0.25">
      <c r="A6" t="s">
        <v>107</v>
      </c>
      <c r="B6" t="s">
        <v>108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8">
        <v>1.0960000000000001</v>
      </c>
      <c r="R6" s="47">
        <v>1.1739999999999999</v>
      </c>
      <c r="S6" s="47">
        <v>1.2</v>
      </c>
      <c r="T6" s="47">
        <v>1.1739999999999999</v>
      </c>
      <c r="U6" s="47">
        <v>1.1479999999999999</v>
      </c>
      <c r="V6" s="47">
        <v>1.1220000000000001</v>
      </c>
      <c r="W6" s="47">
        <v>1.1220000000000001</v>
      </c>
      <c r="X6" s="47">
        <v>1.1830000000000001</v>
      </c>
      <c r="Y6" s="47">
        <v>1.296</v>
      </c>
      <c r="Z6" s="47">
        <v>1.427</v>
      </c>
      <c r="AA6" s="47">
        <v>1.548</v>
      </c>
      <c r="AB6" s="47">
        <v>1.6439999999999999</v>
      </c>
      <c r="AC6" s="47">
        <v>1.7569999999999999</v>
      </c>
      <c r="AD6" s="47">
        <v>1.931</v>
      </c>
      <c r="AE6" s="47">
        <v>2.105</v>
      </c>
      <c r="AF6" s="47">
        <v>2.2879999999999998</v>
      </c>
      <c r="AG6" s="47">
        <v>2.4180000000000001</v>
      </c>
      <c r="AH6" s="47">
        <v>2.444</v>
      </c>
      <c r="AI6" s="47">
        <v>2.444</v>
      </c>
      <c r="AJ6" s="47">
        <v>2.375</v>
      </c>
      <c r="AK6" s="47">
        <v>2.2959999999999998</v>
      </c>
      <c r="AL6" s="47">
        <v>2.218</v>
      </c>
      <c r="AM6" s="47">
        <v>2.1219999999999999</v>
      </c>
      <c r="AN6" s="47">
        <v>2.0619999999999998</v>
      </c>
      <c r="AO6" s="47">
        <v>2.0529999999999999</v>
      </c>
      <c r="AP6" s="47">
        <v>2.0880000000000001</v>
      </c>
      <c r="AQ6" s="47">
        <v>2.1309999999999998</v>
      </c>
      <c r="AR6" s="47">
        <v>2.105</v>
      </c>
      <c r="AS6" s="47">
        <v>2.0529999999999999</v>
      </c>
      <c r="AT6" s="47">
        <v>1.9750000000000001</v>
      </c>
      <c r="AU6" s="47">
        <v>1.861</v>
      </c>
    </row>
    <row r="7" spans="1:47" x14ac:dyDescent="0.25">
      <c r="A7" t="s">
        <v>109</v>
      </c>
      <c r="B7" t="s">
        <v>110</v>
      </c>
      <c r="C7" s="47"/>
      <c r="D7" s="47"/>
      <c r="E7" s="47"/>
      <c r="F7" s="47"/>
      <c r="G7" s="47"/>
      <c r="H7" s="47"/>
      <c r="I7" s="47"/>
      <c r="J7" s="29">
        <v>0.80700000000000005</v>
      </c>
      <c r="K7" s="47">
        <v>0.84199999999999997</v>
      </c>
      <c r="L7" s="47">
        <v>0.90700000000000003</v>
      </c>
      <c r="M7" s="47">
        <v>1.016</v>
      </c>
      <c r="N7" s="47">
        <v>1.1459999999999999</v>
      </c>
      <c r="O7" s="47">
        <v>1.282</v>
      </c>
      <c r="P7" s="47">
        <v>1.36</v>
      </c>
      <c r="Q7" s="47">
        <v>1.401</v>
      </c>
      <c r="R7" s="47">
        <v>1.5</v>
      </c>
      <c r="S7" s="47">
        <v>1.649</v>
      </c>
      <c r="T7" s="47">
        <v>1.732</v>
      </c>
      <c r="U7" s="47">
        <v>1.75</v>
      </c>
      <c r="V7" s="47">
        <v>1.6870000000000001</v>
      </c>
      <c r="W7" s="47">
        <v>1.5349999999999999</v>
      </c>
      <c r="X7" s="47">
        <v>1.4239999999999999</v>
      </c>
      <c r="Y7" s="47">
        <v>1.4059999999999999</v>
      </c>
      <c r="Z7" s="47">
        <v>1.4159999999999999</v>
      </c>
      <c r="AA7" s="47">
        <v>1.4059999999999999</v>
      </c>
      <c r="AB7" s="47">
        <v>1.4359999999999999</v>
      </c>
      <c r="AC7" s="47">
        <v>1.446</v>
      </c>
      <c r="AD7" s="47">
        <v>1.413</v>
      </c>
      <c r="AE7" s="47">
        <v>1.397</v>
      </c>
      <c r="AF7" s="47">
        <v>1.3580000000000001</v>
      </c>
      <c r="AG7" s="47">
        <v>1.302</v>
      </c>
      <c r="AH7" s="47">
        <v>1.3540000000000001</v>
      </c>
      <c r="AI7" s="47">
        <v>1.665</v>
      </c>
      <c r="AJ7" s="47">
        <v>2.113</v>
      </c>
      <c r="AK7" s="47">
        <v>2.2789999999999999</v>
      </c>
      <c r="AL7" s="47">
        <v>2.1160000000000001</v>
      </c>
      <c r="AM7" s="47">
        <v>2.0209999999999999</v>
      </c>
      <c r="AN7" s="47">
        <v>2.2389999999999999</v>
      </c>
      <c r="AO7" s="47">
        <v>2.6389999999999998</v>
      </c>
      <c r="AP7" s="47">
        <v>3.121</v>
      </c>
      <c r="AQ7" s="47">
        <v>3.5550000000000002</v>
      </c>
      <c r="AR7" s="47">
        <v>3.5750000000000002</v>
      </c>
      <c r="AS7" s="47">
        <v>3.4740000000000002</v>
      </c>
      <c r="AT7" s="47">
        <v>3.375</v>
      </c>
      <c r="AU7" s="47">
        <v>3.5110000000000001</v>
      </c>
    </row>
    <row r="8" spans="1:47" x14ac:dyDescent="0.25">
      <c r="A8" t="s">
        <v>179</v>
      </c>
      <c r="B8" t="s">
        <v>180</v>
      </c>
      <c r="C8" s="47"/>
      <c r="D8" s="47"/>
      <c r="E8" s="47"/>
      <c r="F8" s="47"/>
      <c r="G8" s="47"/>
      <c r="H8" s="47"/>
      <c r="I8" s="47"/>
      <c r="J8" s="47"/>
      <c r="K8" s="35">
        <v>0.81200000000000006</v>
      </c>
      <c r="L8" s="47">
        <v>0.92300000000000004</v>
      </c>
      <c r="M8" s="47">
        <v>1.0289999999999999</v>
      </c>
      <c r="N8" s="47">
        <v>1.1140000000000001</v>
      </c>
      <c r="O8" s="47">
        <v>1.1890000000000001</v>
      </c>
      <c r="P8" s="47">
        <v>1.2729999999999999</v>
      </c>
      <c r="Q8" s="47">
        <v>1.3660000000000001</v>
      </c>
      <c r="R8" s="47">
        <v>1.446</v>
      </c>
      <c r="S8" s="47">
        <v>1.504</v>
      </c>
      <c r="T8" s="47">
        <v>1.5669999999999999</v>
      </c>
      <c r="U8" s="47">
        <v>1.6970000000000001</v>
      </c>
      <c r="V8" s="47">
        <v>1.859</v>
      </c>
      <c r="W8" s="47">
        <v>1.992</v>
      </c>
      <c r="X8" s="47">
        <v>2.0489999999999999</v>
      </c>
      <c r="Y8" s="47">
        <v>2.069</v>
      </c>
      <c r="Z8" s="47">
        <v>2.0779999999999998</v>
      </c>
      <c r="AA8" s="47">
        <v>2.048</v>
      </c>
      <c r="AB8" s="47">
        <v>1.9910000000000001</v>
      </c>
      <c r="AC8" s="47">
        <v>1.901</v>
      </c>
      <c r="AD8" s="47">
        <v>1.7969999999999999</v>
      </c>
      <c r="AE8" s="47">
        <v>1.65</v>
      </c>
      <c r="AF8" s="47">
        <v>1.5</v>
      </c>
      <c r="AG8" s="47">
        <v>1.393</v>
      </c>
      <c r="AH8" s="47">
        <v>1.306</v>
      </c>
      <c r="AI8" s="47">
        <v>1.26</v>
      </c>
      <c r="AJ8" s="47">
        <v>1.244</v>
      </c>
      <c r="AK8" s="47">
        <v>1.2290000000000001</v>
      </c>
      <c r="AL8" s="47">
        <v>1.1779999999999999</v>
      </c>
      <c r="AM8" s="47">
        <v>1.095</v>
      </c>
      <c r="AN8" s="47">
        <v>1.0309999999999999</v>
      </c>
      <c r="AO8" s="47">
        <v>0.98599999999999999</v>
      </c>
      <c r="AP8" s="47">
        <v>0.96499999999999997</v>
      </c>
      <c r="AQ8" s="47">
        <v>0.99299999999999999</v>
      </c>
      <c r="AR8" s="47">
        <v>1.046</v>
      </c>
      <c r="AS8" s="47">
        <v>1.087</v>
      </c>
      <c r="AT8" s="47">
        <v>1.111</v>
      </c>
      <c r="AU8" s="47">
        <v>1.111</v>
      </c>
    </row>
    <row r="9" spans="1:47" x14ac:dyDescent="0.25">
      <c r="A9" t="s">
        <v>111</v>
      </c>
      <c r="B9" t="s">
        <v>112</v>
      </c>
      <c r="C9" s="47">
        <v>1</v>
      </c>
      <c r="D9" s="47">
        <v>0.98</v>
      </c>
      <c r="E9" s="47">
        <v>0.96199999999999997</v>
      </c>
      <c r="F9" s="47">
        <v>0.95499999999999996</v>
      </c>
      <c r="G9" s="47">
        <v>0.96799999999999997</v>
      </c>
      <c r="H9" s="47">
        <v>0.98899999999999999</v>
      </c>
      <c r="I9" s="47">
        <v>1.008</v>
      </c>
      <c r="J9" s="47">
        <v>1.022</v>
      </c>
      <c r="K9" s="47">
        <v>1.0349999999999999</v>
      </c>
      <c r="L9" s="47">
        <v>1.0669999999999999</v>
      </c>
      <c r="M9" s="47">
        <v>1.1299999999999999</v>
      </c>
      <c r="N9" s="47">
        <v>1.22</v>
      </c>
      <c r="O9" s="47">
        <v>1.371</v>
      </c>
      <c r="P9" s="47">
        <v>1.5760000000000001</v>
      </c>
      <c r="Q9" s="47">
        <v>1.8</v>
      </c>
      <c r="R9" s="47">
        <v>1.927</v>
      </c>
      <c r="S9" s="47">
        <v>1.843</v>
      </c>
      <c r="T9" s="47">
        <v>1.696</v>
      </c>
      <c r="U9" s="47">
        <v>1.6220000000000001</v>
      </c>
      <c r="V9" s="47">
        <v>1.6559999999999999</v>
      </c>
      <c r="W9" s="47">
        <v>1.782</v>
      </c>
      <c r="X9" s="47">
        <v>1.9219999999999999</v>
      </c>
      <c r="Y9" s="47">
        <v>2.024</v>
      </c>
      <c r="Z9" s="47">
        <v>2.1219999999999999</v>
      </c>
      <c r="AA9" s="47">
        <v>2.2229999999999999</v>
      </c>
      <c r="AB9" s="47">
        <v>2.298</v>
      </c>
      <c r="AC9" s="47">
        <v>2.351</v>
      </c>
      <c r="AD9" s="47">
        <v>2.3820000000000001</v>
      </c>
      <c r="AE9" s="47">
        <v>2.3639999999999999</v>
      </c>
      <c r="AF9" s="47">
        <v>2.2549999999999999</v>
      </c>
      <c r="AG9" s="47">
        <v>2.1139999999999999</v>
      </c>
      <c r="AH9" s="47">
        <v>1.9910000000000001</v>
      </c>
      <c r="AI9" s="47">
        <v>1.9179999999999999</v>
      </c>
      <c r="AJ9" s="47">
        <v>1.89</v>
      </c>
      <c r="AK9" s="47">
        <v>1.905</v>
      </c>
      <c r="AL9" s="47">
        <v>1.9870000000000001</v>
      </c>
      <c r="AM9" s="47">
        <v>2.11</v>
      </c>
      <c r="AN9" s="47">
        <v>2.198</v>
      </c>
      <c r="AO9" s="47">
        <v>2.1850000000000001</v>
      </c>
      <c r="AP9" s="47">
        <v>2.113</v>
      </c>
      <c r="AQ9" s="47">
        <v>2.0619999999999998</v>
      </c>
      <c r="AR9" s="47">
        <v>2.0569999999999999</v>
      </c>
      <c r="AS9" s="47">
        <v>2.0649999999999999</v>
      </c>
      <c r="AT9" s="47">
        <v>2.0790000000000002</v>
      </c>
      <c r="AU9" s="47">
        <v>2.0699999999999998</v>
      </c>
    </row>
    <row r="10" spans="1:47" x14ac:dyDescent="0.25">
      <c r="A10" t="s">
        <v>113</v>
      </c>
      <c r="B10" t="s">
        <v>114</v>
      </c>
      <c r="C10" s="47">
        <v>1</v>
      </c>
      <c r="D10" s="47">
        <v>0.94199999999999995</v>
      </c>
      <c r="E10" s="47">
        <v>0.89800000000000002</v>
      </c>
      <c r="F10" s="47">
        <v>0.90400000000000003</v>
      </c>
      <c r="G10" s="47">
        <v>0.96799999999999997</v>
      </c>
      <c r="H10" s="47">
        <v>1.0389999999999999</v>
      </c>
      <c r="I10" s="47">
        <v>1.0620000000000001</v>
      </c>
      <c r="J10" s="47">
        <v>1.056</v>
      </c>
      <c r="K10" s="47">
        <v>1.036</v>
      </c>
      <c r="L10" s="47">
        <v>1.0669999999999999</v>
      </c>
      <c r="M10" s="47">
        <v>1.198</v>
      </c>
      <c r="N10" s="47">
        <v>1.38</v>
      </c>
      <c r="O10" s="47">
        <v>1.5980000000000001</v>
      </c>
      <c r="P10" s="47">
        <v>1.8180000000000001</v>
      </c>
      <c r="Q10" s="47">
        <v>1.865</v>
      </c>
      <c r="R10" s="47">
        <v>1.6759999999999999</v>
      </c>
      <c r="S10" s="47">
        <v>1.361</v>
      </c>
      <c r="T10" s="47">
        <v>1.123</v>
      </c>
      <c r="U10" s="47">
        <v>0.95</v>
      </c>
      <c r="V10" s="47">
        <v>0.82899999999999996</v>
      </c>
      <c r="W10" s="47">
        <v>0.79400000000000004</v>
      </c>
      <c r="X10" s="47">
        <v>0.81299999999999994</v>
      </c>
      <c r="Y10" s="47">
        <v>0.86399999999999999</v>
      </c>
      <c r="Z10" s="47">
        <v>0.89600000000000002</v>
      </c>
      <c r="AA10" s="47">
        <v>0.91800000000000004</v>
      </c>
      <c r="AB10" s="47">
        <v>0.93799999999999994</v>
      </c>
      <c r="AC10" s="47">
        <v>0.95799999999999996</v>
      </c>
      <c r="AD10" s="47">
        <v>1.0149999999999999</v>
      </c>
      <c r="AE10" s="47">
        <v>1.127</v>
      </c>
      <c r="AF10" s="47">
        <v>1.218</v>
      </c>
      <c r="AG10" s="47">
        <v>1.2589999999999999</v>
      </c>
      <c r="AH10" s="47">
        <v>1.234</v>
      </c>
      <c r="AI10" s="47">
        <v>1.1970000000000001</v>
      </c>
      <c r="AJ10" s="47">
        <v>1.167</v>
      </c>
      <c r="AK10" s="47">
        <v>1.1579999999999999</v>
      </c>
      <c r="AL10" s="47">
        <v>1.2350000000000001</v>
      </c>
      <c r="AM10" s="47">
        <v>1.383</v>
      </c>
      <c r="AN10" s="47">
        <v>1.488</v>
      </c>
      <c r="AO10" s="47">
        <v>1.538</v>
      </c>
      <c r="AP10" s="47">
        <v>1.4810000000000001</v>
      </c>
      <c r="AQ10" s="47">
        <v>1.381</v>
      </c>
      <c r="AR10" s="47">
        <v>1.3160000000000001</v>
      </c>
      <c r="AS10" s="47">
        <v>1.3680000000000001</v>
      </c>
      <c r="AT10" s="47">
        <v>1.5149999999999999</v>
      </c>
      <c r="AU10" s="47">
        <v>1.673</v>
      </c>
    </row>
    <row r="11" spans="1:47" x14ac:dyDescent="0.25">
      <c r="A11" t="s">
        <v>137</v>
      </c>
      <c r="B11" t="s">
        <v>138</v>
      </c>
      <c r="C11" s="47">
        <v>1</v>
      </c>
      <c r="D11" s="47">
        <v>1.048</v>
      </c>
      <c r="E11" s="47">
        <v>1.0740000000000001</v>
      </c>
      <c r="F11" s="47">
        <v>1.093</v>
      </c>
      <c r="G11" s="47">
        <v>1.097</v>
      </c>
      <c r="H11" s="47">
        <v>1.0840000000000001</v>
      </c>
      <c r="I11" s="47">
        <v>1.06</v>
      </c>
      <c r="J11" s="47">
        <v>1.0409999999999999</v>
      </c>
      <c r="K11" s="47">
        <v>1.0489999999999999</v>
      </c>
      <c r="L11" s="47">
        <v>1.0980000000000001</v>
      </c>
      <c r="M11" s="47">
        <v>1.1839999999999999</v>
      </c>
      <c r="N11" s="47">
        <v>1.29</v>
      </c>
      <c r="O11" s="47">
        <v>1.3660000000000001</v>
      </c>
      <c r="P11" s="47">
        <v>1.381</v>
      </c>
      <c r="Q11" s="47">
        <v>1.411</v>
      </c>
      <c r="R11" s="47">
        <v>1.4710000000000001</v>
      </c>
      <c r="S11" s="47">
        <v>1.494</v>
      </c>
      <c r="T11" s="47">
        <v>1.458</v>
      </c>
      <c r="U11" s="47">
        <v>1.4279999999999999</v>
      </c>
      <c r="V11" s="47">
        <v>1.492</v>
      </c>
      <c r="W11" s="47">
        <v>1.5880000000000001</v>
      </c>
      <c r="X11" s="47">
        <v>1.6020000000000001</v>
      </c>
      <c r="Y11" s="47">
        <v>1.5660000000000001</v>
      </c>
      <c r="Z11" s="47">
        <v>1.5129999999999999</v>
      </c>
      <c r="AA11" s="47">
        <v>1.464</v>
      </c>
      <c r="AB11" s="47">
        <v>1.4359999999999999</v>
      </c>
      <c r="AC11" s="47">
        <v>1.4279999999999999</v>
      </c>
      <c r="AD11" s="47">
        <v>1.446</v>
      </c>
      <c r="AE11" s="47">
        <v>1.4330000000000001</v>
      </c>
      <c r="AF11" s="47">
        <v>1.405</v>
      </c>
      <c r="AG11" s="47">
        <v>1.4330000000000001</v>
      </c>
      <c r="AH11" s="47">
        <v>1.512</v>
      </c>
      <c r="AI11" s="47">
        <v>1.59</v>
      </c>
      <c r="AJ11" s="47">
        <v>1.609</v>
      </c>
      <c r="AK11" s="47">
        <v>1.57</v>
      </c>
      <c r="AL11" s="47">
        <v>1.5049999999999999</v>
      </c>
      <c r="AM11" s="47">
        <v>1.4610000000000001</v>
      </c>
      <c r="AN11" s="47">
        <v>1.4279999999999999</v>
      </c>
      <c r="AO11" s="47">
        <v>1.417</v>
      </c>
      <c r="AP11" s="47">
        <v>1.4350000000000001</v>
      </c>
      <c r="AQ11" s="47">
        <v>1.4710000000000001</v>
      </c>
      <c r="AR11" s="47">
        <v>1.4910000000000001</v>
      </c>
      <c r="AS11" s="47">
        <v>1.4790000000000001</v>
      </c>
      <c r="AT11" s="47">
        <v>1.429</v>
      </c>
      <c r="AU11" s="47">
        <v>1.345</v>
      </c>
    </row>
    <row r="12" spans="1:47" x14ac:dyDescent="0.25">
      <c r="A12" t="s">
        <v>139</v>
      </c>
      <c r="B12" t="s">
        <v>140</v>
      </c>
      <c r="C12" s="47">
        <v>1</v>
      </c>
      <c r="D12" s="47">
        <v>0.85699999999999998</v>
      </c>
      <c r="E12" s="47">
        <v>0.57099999999999995</v>
      </c>
      <c r="F12" s="47">
        <v>0.42899999999999999</v>
      </c>
      <c r="G12" s="47">
        <v>0.42899999999999999</v>
      </c>
      <c r="H12" s="47">
        <v>0.42899999999999999</v>
      </c>
      <c r="I12" s="47">
        <v>0.42899999999999999</v>
      </c>
      <c r="J12" s="47">
        <v>0.71399999999999997</v>
      </c>
      <c r="K12" s="47">
        <v>1.143</v>
      </c>
      <c r="L12" s="47">
        <v>2</v>
      </c>
      <c r="M12" s="47">
        <v>3</v>
      </c>
      <c r="N12" s="47">
        <v>4</v>
      </c>
      <c r="O12" s="47">
        <v>4.4290000000000003</v>
      </c>
      <c r="P12" s="47">
        <v>4.2859999999999996</v>
      </c>
      <c r="Q12" s="47">
        <v>4.4290000000000003</v>
      </c>
      <c r="R12" s="47">
        <v>4.8570000000000002</v>
      </c>
      <c r="S12" s="47">
        <v>5.8570000000000002</v>
      </c>
      <c r="T12" s="47">
        <v>7.7140000000000004</v>
      </c>
      <c r="U12" s="47">
        <v>9.8569999999999993</v>
      </c>
      <c r="V12" s="47">
        <v>9.7140000000000004</v>
      </c>
      <c r="W12" s="47">
        <v>8.2859999999999996</v>
      </c>
      <c r="X12" s="47">
        <v>6.4290000000000003</v>
      </c>
      <c r="Y12" s="47">
        <v>5.5709999999999997</v>
      </c>
      <c r="Z12" s="47">
        <v>6</v>
      </c>
      <c r="AA12" s="47">
        <v>7.4290000000000003</v>
      </c>
      <c r="AB12" s="47">
        <v>8.8569999999999993</v>
      </c>
      <c r="AC12" s="47">
        <v>9</v>
      </c>
      <c r="AD12" s="47">
        <v>8.7140000000000004</v>
      </c>
      <c r="AE12" s="47">
        <v>8.2859999999999996</v>
      </c>
      <c r="AF12" s="47">
        <v>8.1430000000000007</v>
      </c>
      <c r="AG12" s="47">
        <v>8.1430000000000007</v>
      </c>
      <c r="AH12" s="47">
        <v>7</v>
      </c>
      <c r="AI12" s="47">
        <v>5.1429999999999998</v>
      </c>
      <c r="AJ12" s="47">
        <v>4</v>
      </c>
      <c r="AK12" s="47">
        <v>3.8570000000000002</v>
      </c>
      <c r="AL12" s="47">
        <v>4.5709999999999997</v>
      </c>
      <c r="AM12" s="47">
        <v>6</v>
      </c>
      <c r="AN12" s="47">
        <v>7</v>
      </c>
      <c r="AO12" s="47">
        <v>6.8570000000000002</v>
      </c>
      <c r="AP12" s="47">
        <v>6</v>
      </c>
      <c r="AQ12" s="47">
        <v>5.5709999999999997</v>
      </c>
      <c r="AR12" s="47">
        <v>5.8570000000000002</v>
      </c>
      <c r="AS12" s="47">
        <v>5.7140000000000004</v>
      </c>
      <c r="AT12" s="47">
        <v>5.4290000000000003</v>
      </c>
      <c r="AU12" s="47">
        <v>4.7140000000000004</v>
      </c>
    </row>
    <row r="13" spans="1:47" x14ac:dyDescent="0.25">
      <c r="A13" t="s">
        <v>115</v>
      </c>
      <c r="B13" t="s">
        <v>116</v>
      </c>
      <c r="C13" s="47">
        <v>1</v>
      </c>
      <c r="D13" s="47">
        <v>1.081</v>
      </c>
      <c r="E13" s="47">
        <v>1.25</v>
      </c>
      <c r="F13" s="47">
        <v>1.5369999999999999</v>
      </c>
      <c r="G13" s="47">
        <v>1.89</v>
      </c>
      <c r="H13" s="47">
        <v>2.1840000000000002</v>
      </c>
      <c r="I13" s="47">
        <v>2.3969999999999998</v>
      </c>
      <c r="J13" s="47">
        <v>2.706</v>
      </c>
      <c r="K13" s="47">
        <v>3.0510000000000002</v>
      </c>
      <c r="L13" s="47">
        <v>3.3679999999999999</v>
      </c>
      <c r="M13" s="47">
        <v>3.5150000000000001</v>
      </c>
      <c r="N13" s="47">
        <v>3.456</v>
      </c>
      <c r="O13" s="47">
        <v>2.7650000000000001</v>
      </c>
      <c r="P13" s="47">
        <v>1.9259999999999999</v>
      </c>
      <c r="Q13" s="47">
        <v>1.36</v>
      </c>
      <c r="R13" s="47">
        <v>1.1319999999999999</v>
      </c>
      <c r="S13" s="47">
        <v>1.147</v>
      </c>
      <c r="T13" s="47">
        <v>1.375</v>
      </c>
      <c r="U13" s="47">
        <v>1.7789999999999999</v>
      </c>
      <c r="V13" s="47">
        <v>2.25</v>
      </c>
      <c r="W13" s="47">
        <v>2.6989999999999998</v>
      </c>
      <c r="X13" s="47">
        <v>3.0659999999999998</v>
      </c>
      <c r="Y13" s="47">
        <v>3.375</v>
      </c>
      <c r="Z13" s="47">
        <v>3.375</v>
      </c>
      <c r="AA13" s="47">
        <v>3.0659999999999998</v>
      </c>
      <c r="AB13" s="47">
        <v>2.6030000000000002</v>
      </c>
      <c r="AC13" s="47">
        <v>2.1760000000000002</v>
      </c>
      <c r="AD13" s="47">
        <v>1.919</v>
      </c>
      <c r="AE13" s="47">
        <v>1.897</v>
      </c>
      <c r="AF13" s="47">
        <v>2.044</v>
      </c>
      <c r="AG13" s="47">
        <v>2.3239999999999998</v>
      </c>
      <c r="AH13" s="47">
        <v>2.625</v>
      </c>
      <c r="AI13" s="47">
        <v>2.875</v>
      </c>
      <c r="AJ13" s="47">
        <v>3.1619999999999999</v>
      </c>
      <c r="AK13" s="47">
        <v>3.75</v>
      </c>
      <c r="AL13" s="47">
        <v>4.0510000000000002</v>
      </c>
      <c r="AM13" s="47">
        <v>3.2570000000000001</v>
      </c>
      <c r="AN13" s="47">
        <v>2.5659999999999998</v>
      </c>
      <c r="AO13" s="47">
        <v>2.2869999999999999</v>
      </c>
      <c r="AP13" s="47">
        <v>2.7280000000000002</v>
      </c>
      <c r="AQ13" s="47">
        <v>4.0810000000000004</v>
      </c>
      <c r="AR13" s="47">
        <v>6.7130000000000001</v>
      </c>
      <c r="AS13" s="47">
        <v>11.5</v>
      </c>
      <c r="AT13" s="47">
        <v>11.632</v>
      </c>
      <c r="AU13" s="47">
        <v>5.2789999999999999</v>
      </c>
    </row>
    <row r="14" spans="1:47" x14ac:dyDescent="0.25">
      <c r="A14" t="s">
        <v>117</v>
      </c>
      <c r="B14" t="s">
        <v>118</v>
      </c>
      <c r="C14" s="47">
        <v>1</v>
      </c>
      <c r="D14" s="47">
        <v>0.98199999999999998</v>
      </c>
      <c r="E14" s="47">
        <v>1.0009999999999999</v>
      </c>
      <c r="F14" s="47">
        <v>1.0489999999999999</v>
      </c>
      <c r="G14" s="47">
        <v>1.1040000000000001</v>
      </c>
      <c r="H14" s="47">
        <v>1.1259999999999999</v>
      </c>
      <c r="I14" s="47">
        <v>1.1000000000000001</v>
      </c>
      <c r="J14" s="47">
        <v>1.056</v>
      </c>
      <c r="K14" s="47">
        <v>1.0269999999999999</v>
      </c>
      <c r="L14" s="47">
        <v>1.0609999999999999</v>
      </c>
      <c r="M14" s="47">
        <v>1.1659999999999999</v>
      </c>
      <c r="N14" s="47">
        <v>1.2829999999999999</v>
      </c>
      <c r="O14" s="47">
        <v>1.41</v>
      </c>
      <c r="P14" s="47">
        <v>1.571</v>
      </c>
      <c r="Q14" s="47">
        <v>1.7470000000000001</v>
      </c>
      <c r="R14" s="47">
        <v>1.8919999999999999</v>
      </c>
      <c r="S14" s="47">
        <v>1.9419999999999999</v>
      </c>
      <c r="T14" s="47">
        <v>1.881</v>
      </c>
      <c r="U14" s="47">
        <v>1.8089999999999999</v>
      </c>
      <c r="V14" s="47">
        <v>1.8080000000000001</v>
      </c>
      <c r="W14" s="47">
        <v>1.877</v>
      </c>
      <c r="X14" s="47">
        <v>1.93</v>
      </c>
      <c r="Y14" s="47">
        <v>1.94</v>
      </c>
      <c r="Z14" s="47">
        <v>1.9470000000000001</v>
      </c>
      <c r="AA14" s="47">
        <v>2.0289999999999999</v>
      </c>
      <c r="AB14" s="47">
        <v>2.1739999999999999</v>
      </c>
      <c r="AC14" s="47">
        <v>2.2879999999999998</v>
      </c>
      <c r="AD14" s="47">
        <v>2.3519999999999999</v>
      </c>
      <c r="AE14" s="47">
        <v>2.4300000000000002</v>
      </c>
      <c r="AF14" s="47">
        <v>2.4900000000000002</v>
      </c>
      <c r="AG14" s="47">
        <v>2.4049999999999998</v>
      </c>
      <c r="AH14" s="47">
        <v>2.1749999999999998</v>
      </c>
      <c r="AI14" s="47">
        <v>1.9530000000000001</v>
      </c>
      <c r="AJ14" s="47">
        <v>1.744</v>
      </c>
      <c r="AK14" s="47">
        <v>1.5980000000000001</v>
      </c>
      <c r="AL14" s="47">
        <v>1.5309999999999999</v>
      </c>
      <c r="AM14" s="47">
        <v>1.5189999999999999</v>
      </c>
      <c r="AN14" s="47">
        <v>1.5389999999999999</v>
      </c>
      <c r="AO14" s="47">
        <v>1.6</v>
      </c>
      <c r="AP14" s="47">
        <v>1.6919999999999999</v>
      </c>
      <c r="AQ14" s="47">
        <v>1.774</v>
      </c>
      <c r="AR14" s="47">
        <v>1.7929999999999999</v>
      </c>
      <c r="AS14" s="47">
        <v>1.696</v>
      </c>
      <c r="AT14" s="47">
        <v>1.583</v>
      </c>
      <c r="AU14" s="47">
        <v>1.4970000000000001</v>
      </c>
    </row>
    <row r="15" spans="1:47" x14ac:dyDescent="0.25">
      <c r="A15" t="s">
        <v>119</v>
      </c>
      <c r="B15" t="s">
        <v>120</v>
      </c>
      <c r="C15" s="47">
        <v>1</v>
      </c>
      <c r="D15" s="47">
        <v>0.95399999999999996</v>
      </c>
      <c r="E15" s="47">
        <v>0.95699999999999996</v>
      </c>
      <c r="F15" s="47">
        <v>0.999</v>
      </c>
      <c r="G15" s="47">
        <v>1.0580000000000001</v>
      </c>
      <c r="H15" s="47">
        <v>1.0900000000000001</v>
      </c>
      <c r="I15" s="47">
        <v>1.0609999999999999</v>
      </c>
      <c r="J15" s="47">
        <v>1.024</v>
      </c>
      <c r="K15" s="47">
        <v>1.004</v>
      </c>
      <c r="L15" s="47">
        <v>1.0229999999999999</v>
      </c>
      <c r="M15" s="47">
        <v>1.0640000000000001</v>
      </c>
      <c r="N15" s="47">
        <v>1.087</v>
      </c>
      <c r="O15" s="47">
        <v>1.0940000000000001</v>
      </c>
      <c r="P15" s="47">
        <v>1.089</v>
      </c>
      <c r="Q15" s="47">
        <v>1.0640000000000001</v>
      </c>
      <c r="R15" s="47">
        <v>1.022</v>
      </c>
      <c r="S15" s="47">
        <v>0.96599999999999997</v>
      </c>
      <c r="T15" s="47">
        <v>0.91100000000000003</v>
      </c>
      <c r="U15" s="47">
        <v>0.85799999999999998</v>
      </c>
      <c r="V15" s="47">
        <v>0.82499999999999996</v>
      </c>
      <c r="W15" s="47">
        <v>0.82199999999999995</v>
      </c>
      <c r="X15" s="47">
        <v>0.82699999999999996</v>
      </c>
      <c r="Y15" s="47">
        <v>0.82599999999999996</v>
      </c>
      <c r="Z15" s="47">
        <v>0.82499999999999996</v>
      </c>
      <c r="AA15" s="47">
        <v>0.82299999999999995</v>
      </c>
      <c r="AB15" s="47">
        <v>0.80900000000000005</v>
      </c>
      <c r="AC15" s="47">
        <v>0.78500000000000003</v>
      </c>
      <c r="AD15" s="47">
        <v>0.76300000000000001</v>
      </c>
      <c r="AE15" s="47">
        <v>0.73599999999999999</v>
      </c>
      <c r="AF15" s="47">
        <v>0.70099999999999996</v>
      </c>
      <c r="AG15" s="47">
        <v>0.66900000000000004</v>
      </c>
      <c r="AH15" s="47">
        <v>0.64100000000000001</v>
      </c>
      <c r="AI15" s="47">
        <v>0.62</v>
      </c>
      <c r="AJ15" s="47">
        <v>0.60399999999999998</v>
      </c>
      <c r="AK15" s="47">
        <v>0.59899999999999998</v>
      </c>
      <c r="AL15" s="47">
        <v>0.59599999999999997</v>
      </c>
      <c r="AM15" s="47">
        <v>0.58899999999999997</v>
      </c>
      <c r="AN15" s="47">
        <v>0.57799999999999996</v>
      </c>
      <c r="AO15" s="47">
        <v>0.57299999999999995</v>
      </c>
      <c r="AP15" s="47">
        <v>0.57299999999999995</v>
      </c>
      <c r="AQ15" s="47">
        <v>0.57099999999999995</v>
      </c>
      <c r="AR15" s="47">
        <v>0.56399999999999995</v>
      </c>
      <c r="AS15" s="47">
        <v>0.55000000000000004</v>
      </c>
      <c r="AT15" s="47">
        <v>0.53100000000000003</v>
      </c>
      <c r="AU15" s="47">
        <v>0.50800000000000001</v>
      </c>
    </row>
    <row r="16" spans="1:47" x14ac:dyDescent="0.25">
      <c r="A16" t="s">
        <v>141</v>
      </c>
      <c r="B16" t="s">
        <v>142</v>
      </c>
      <c r="C16" s="47">
        <v>1</v>
      </c>
      <c r="D16" s="47">
        <v>0.91100000000000003</v>
      </c>
      <c r="E16" s="47">
        <v>0.81100000000000005</v>
      </c>
      <c r="F16" s="47">
        <v>0.75600000000000001</v>
      </c>
      <c r="G16" s="47">
        <v>0.745</v>
      </c>
      <c r="H16" s="47">
        <v>0.77700000000000002</v>
      </c>
      <c r="I16" s="47">
        <v>0.82699999999999996</v>
      </c>
      <c r="J16" s="47">
        <v>0.83599999999999997</v>
      </c>
      <c r="K16" s="47">
        <v>0.8</v>
      </c>
      <c r="L16" s="47">
        <v>0.76500000000000001</v>
      </c>
      <c r="M16" s="47">
        <v>0.79700000000000004</v>
      </c>
      <c r="N16" s="47">
        <v>0.84499999999999997</v>
      </c>
      <c r="O16" s="47">
        <v>0.88200000000000001</v>
      </c>
      <c r="P16" s="47">
        <v>0.95399999999999996</v>
      </c>
      <c r="Q16" s="47">
        <v>1.0589999999999999</v>
      </c>
      <c r="R16" s="47">
        <v>1.121</v>
      </c>
      <c r="S16" s="47">
        <v>1.08</v>
      </c>
      <c r="T16" s="47">
        <v>1.018</v>
      </c>
      <c r="U16" s="47">
        <v>1.0109999999999999</v>
      </c>
      <c r="V16" s="47">
        <v>1.05</v>
      </c>
      <c r="W16" s="47">
        <v>1.107</v>
      </c>
      <c r="X16" s="47">
        <v>1.121</v>
      </c>
      <c r="Y16" s="47">
        <v>1.0980000000000001</v>
      </c>
      <c r="Z16" s="47">
        <v>1.0569999999999999</v>
      </c>
      <c r="AA16" s="47">
        <v>1.036</v>
      </c>
      <c r="AB16" s="47">
        <v>1.071</v>
      </c>
      <c r="AC16" s="47">
        <v>1.157</v>
      </c>
      <c r="AD16" s="47">
        <v>1.28</v>
      </c>
      <c r="AE16" s="47">
        <v>1.415</v>
      </c>
      <c r="AF16" s="47">
        <v>1.569</v>
      </c>
      <c r="AG16" s="47">
        <v>1.681</v>
      </c>
      <c r="AH16" s="47">
        <v>1.802</v>
      </c>
      <c r="AI16" s="47">
        <v>1.927</v>
      </c>
      <c r="AJ16" s="47">
        <v>1.877</v>
      </c>
      <c r="AK16" s="47">
        <v>1.6539999999999999</v>
      </c>
      <c r="AL16" s="47">
        <v>1.4370000000000001</v>
      </c>
      <c r="AM16" s="47">
        <v>1.3169999999999999</v>
      </c>
      <c r="AN16" s="47">
        <v>1.296</v>
      </c>
      <c r="AO16" s="47">
        <v>1.4239999999999999</v>
      </c>
      <c r="AP16" s="47">
        <v>1.6859999999999999</v>
      </c>
      <c r="AQ16" s="47">
        <v>2.0590000000000002</v>
      </c>
      <c r="AR16" s="47">
        <v>2.39</v>
      </c>
      <c r="AS16" s="47">
        <v>2.3530000000000002</v>
      </c>
      <c r="AT16" s="47">
        <v>1.998</v>
      </c>
      <c r="AU16" s="47">
        <v>1.6080000000000001</v>
      </c>
    </row>
    <row r="17" spans="1:47" x14ac:dyDescent="0.25">
      <c r="A17" t="s">
        <v>121</v>
      </c>
      <c r="B17" t="s">
        <v>122</v>
      </c>
      <c r="C17" s="47">
        <v>1</v>
      </c>
      <c r="D17" s="47">
        <v>0.997</v>
      </c>
      <c r="E17" s="47">
        <v>1.0269999999999999</v>
      </c>
      <c r="F17" s="47">
        <v>1.0940000000000001</v>
      </c>
      <c r="G17" s="47">
        <v>1.204</v>
      </c>
      <c r="H17" s="47">
        <v>1.321</v>
      </c>
      <c r="I17" s="47">
        <v>1.393</v>
      </c>
      <c r="J17" s="47">
        <v>1.45</v>
      </c>
      <c r="K17" s="47">
        <v>1.524</v>
      </c>
      <c r="L17" s="47">
        <v>1.61</v>
      </c>
      <c r="M17" s="47">
        <v>1.716</v>
      </c>
      <c r="N17" s="47">
        <v>1.8839999999999999</v>
      </c>
      <c r="O17" s="47">
        <v>2.0840000000000001</v>
      </c>
      <c r="P17" s="47">
        <v>2.2989999999999999</v>
      </c>
      <c r="Q17" s="47">
        <v>2.39</v>
      </c>
      <c r="R17" s="47">
        <v>2.234</v>
      </c>
      <c r="S17" s="47">
        <v>2.0059999999999998</v>
      </c>
      <c r="T17" s="47">
        <v>1.847</v>
      </c>
      <c r="U17" s="47">
        <v>1.7789999999999999</v>
      </c>
      <c r="V17" s="47">
        <v>1.8380000000000001</v>
      </c>
      <c r="W17" s="47">
        <v>2.032</v>
      </c>
      <c r="X17" s="47">
        <v>2.2629999999999999</v>
      </c>
      <c r="Y17" s="47">
        <v>2.4700000000000002</v>
      </c>
      <c r="Z17" s="47">
        <v>2.5579999999999998</v>
      </c>
      <c r="AA17" s="47">
        <v>2.589</v>
      </c>
      <c r="AB17" s="47">
        <v>2.6520000000000001</v>
      </c>
      <c r="AC17" s="47">
        <v>2.71</v>
      </c>
      <c r="AD17" s="47">
        <v>2.7389999999999999</v>
      </c>
      <c r="AE17" s="47">
        <v>2.7109999999999999</v>
      </c>
      <c r="AF17" s="47">
        <v>2.5640000000000001</v>
      </c>
      <c r="AG17" s="47">
        <v>2.4079999999999999</v>
      </c>
      <c r="AH17" s="47">
        <v>2.2509999999999999</v>
      </c>
      <c r="AI17" s="47">
        <v>2.157</v>
      </c>
      <c r="AJ17" s="47">
        <v>2.1219999999999999</v>
      </c>
      <c r="AK17" s="47">
        <v>2.1440000000000001</v>
      </c>
      <c r="AL17" s="47">
        <v>2.194</v>
      </c>
      <c r="AM17" s="47">
        <v>2.2679999999999998</v>
      </c>
      <c r="AN17" s="47">
        <v>2.399</v>
      </c>
      <c r="AO17" s="47">
        <v>2.5950000000000002</v>
      </c>
      <c r="AP17" s="47">
        <v>2.75</v>
      </c>
      <c r="AQ17" s="47">
        <v>2.944</v>
      </c>
      <c r="AR17" s="47">
        <v>3.15</v>
      </c>
      <c r="AS17" s="47">
        <v>3.0859999999999999</v>
      </c>
      <c r="AT17" s="47">
        <v>2.8319999999999999</v>
      </c>
      <c r="AU17" s="47">
        <v>2.4860000000000002</v>
      </c>
    </row>
    <row r="18" spans="1:47" x14ac:dyDescent="0.25">
      <c r="A18" t="s">
        <v>123</v>
      </c>
      <c r="B18" t="s">
        <v>124</v>
      </c>
      <c r="C18" s="47">
        <v>1</v>
      </c>
      <c r="D18" s="47">
        <v>0.86099999999999999</v>
      </c>
      <c r="E18" s="47">
        <v>0.75600000000000001</v>
      </c>
      <c r="F18" s="47">
        <v>0.63600000000000001</v>
      </c>
      <c r="G18" s="47">
        <v>0.53100000000000003</v>
      </c>
      <c r="H18" s="47">
        <v>0.48799999999999999</v>
      </c>
      <c r="I18" s="47">
        <v>0.50900000000000001</v>
      </c>
      <c r="J18" s="47">
        <v>0.57699999999999996</v>
      </c>
      <c r="K18" s="47">
        <v>0.59399999999999997</v>
      </c>
      <c r="L18" s="47">
        <v>0.52600000000000002</v>
      </c>
      <c r="M18" s="47">
        <v>0.45600000000000002</v>
      </c>
      <c r="N18" s="47">
        <v>0.45300000000000001</v>
      </c>
      <c r="O18" s="47">
        <v>0.496</v>
      </c>
      <c r="P18" s="47">
        <v>0.54500000000000004</v>
      </c>
      <c r="Q18" s="47">
        <v>0.56699999999999995</v>
      </c>
      <c r="R18" s="47">
        <v>0.53600000000000003</v>
      </c>
      <c r="S18" s="47">
        <v>0.47799999999999998</v>
      </c>
      <c r="T18" s="47">
        <v>0.434</v>
      </c>
      <c r="U18" s="47">
        <v>0.42699999999999999</v>
      </c>
      <c r="V18" s="47">
        <v>0.45800000000000002</v>
      </c>
      <c r="W18" s="47">
        <v>0.49</v>
      </c>
      <c r="X18" s="47">
        <v>0.47199999999999998</v>
      </c>
      <c r="Y18" s="47">
        <v>0.41299999999999998</v>
      </c>
      <c r="Z18" s="47">
        <v>0.35899999999999999</v>
      </c>
      <c r="AA18" s="47">
        <v>0.33400000000000002</v>
      </c>
      <c r="AB18" s="47">
        <v>0.32700000000000001</v>
      </c>
      <c r="AC18" s="47">
        <v>0.32900000000000001</v>
      </c>
      <c r="AD18" s="47">
        <v>0.33700000000000002</v>
      </c>
      <c r="AE18" s="47">
        <v>0.33600000000000002</v>
      </c>
      <c r="AF18" s="47">
        <v>0.318</v>
      </c>
      <c r="AG18" s="47">
        <v>0.30399999999999999</v>
      </c>
      <c r="AH18" s="47">
        <v>0.29199999999999998</v>
      </c>
      <c r="AI18" s="47">
        <v>0.26900000000000002</v>
      </c>
      <c r="AJ18" s="47">
        <v>0.23899999999999999</v>
      </c>
      <c r="AK18" s="47">
        <v>0.20399999999999999</v>
      </c>
      <c r="AL18" s="47">
        <v>0.17699999999999999</v>
      </c>
      <c r="AM18" s="47">
        <v>0.16</v>
      </c>
      <c r="AN18" s="47">
        <v>0.14699999999999999</v>
      </c>
      <c r="AO18" s="47">
        <v>0.13600000000000001</v>
      </c>
      <c r="AP18" s="47">
        <v>0.125</v>
      </c>
      <c r="AQ18" s="47">
        <v>0.115</v>
      </c>
      <c r="AR18" s="47">
        <v>0.106</v>
      </c>
      <c r="AS18" s="47">
        <v>9.6000000000000002E-2</v>
      </c>
      <c r="AT18" s="47">
        <v>8.5000000000000006E-2</v>
      </c>
      <c r="AU18" s="47">
        <v>7.2999999999999995E-2</v>
      </c>
    </row>
    <row r="19" spans="1:47" x14ac:dyDescent="0.25">
      <c r="A19" t="s">
        <v>125</v>
      </c>
      <c r="B19" t="s">
        <v>126</v>
      </c>
      <c r="C19" s="47">
        <v>1</v>
      </c>
      <c r="D19" s="47">
        <v>0.93899999999999995</v>
      </c>
      <c r="E19" s="47">
        <v>0.91700000000000004</v>
      </c>
      <c r="F19" s="47">
        <v>0.94199999999999995</v>
      </c>
      <c r="G19" s="47">
        <v>0.98899999999999999</v>
      </c>
      <c r="H19" s="47">
        <v>1.026</v>
      </c>
      <c r="I19" s="47">
        <v>1.028</v>
      </c>
      <c r="J19" s="47">
        <v>1.002</v>
      </c>
      <c r="K19" s="47">
        <v>0.93700000000000006</v>
      </c>
      <c r="L19" s="47">
        <v>0.86699999999999999</v>
      </c>
      <c r="M19" s="47">
        <v>0.83199999999999996</v>
      </c>
      <c r="N19" s="47">
        <v>0.83599999999999997</v>
      </c>
      <c r="O19" s="47">
        <v>0.879</v>
      </c>
      <c r="P19" s="47">
        <v>0.94599999999999995</v>
      </c>
      <c r="Q19" s="47">
        <v>0.98</v>
      </c>
      <c r="R19" s="47">
        <v>0.98599999999999999</v>
      </c>
      <c r="S19" s="47">
        <v>0.97299999999999998</v>
      </c>
      <c r="T19" s="47">
        <v>0.94899999999999995</v>
      </c>
      <c r="U19" s="47">
        <v>0.93</v>
      </c>
      <c r="V19" s="47">
        <v>0.94</v>
      </c>
      <c r="W19" s="47">
        <v>0.95799999999999996</v>
      </c>
      <c r="X19" s="47">
        <v>0.96199999999999997</v>
      </c>
      <c r="Y19" s="47">
        <v>0.95699999999999996</v>
      </c>
      <c r="Z19" s="47">
        <v>0.96099999999999997</v>
      </c>
      <c r="AA19" s="47">
        <v>0.98</v>
      </c>
      <c r="AB19" s="47">
        <v>0.99099999999999999</v>
      </c>
      <c r="AC19" s="47">
        <v>0.97599999999999998</v>
      </c>
      <c r="AD19" s="47">
        <v>0.96</v>
      </c>
      <c r="AE19" s="47">
        <v>0.95299999999999996</v>
      </c>
      <c r="AF19" s="47">
        <v>0.93700000000000006</v>
      </c>
      <c r="AG19" s="47">
        <v>0.93</v>
      </c>
      <c r="AH19" s="47">
        <v>0.93300000000000005</v>
      </c>
      <c r="AI19" s="47">
        <v>0.92700000000000005</v>
      </c>
      <c r="AJ19" s="47">
        <v>0.91100000000000003</v>
      </c>
      <c r="AK19" s="47">
        <v>0.89500000000000002</v>
      </c>
      <c r="AL19" s="47">
        <v>0.90400000000000003</v>
      </c>
      <c r="AM19" s="47">
        <v>0.94099999999999995</v>
      </c>
      <c r="AN19" s="47">
        <v>1</v>
      </c>
      <c r="AO19" s="47">
        <v>1.0580000000000001</v>
      </c>
      <c r="AP19" s="47">
        <v>1.0660000000000001</v>
      </c>
      <c r="AQ19" s="47">
        <v>1.0529999999999999</v>
      </c>
      <c r="AR19" s="47">
        <v>1.03</v>
      </c>
      <c r="AS19" s="47">
        <v>0.98799999999999999</v>
      </c>
      <c r="AT19" s="47">
        <v>0.94499999999999995</v>
      </c>
      <c r="AU19" s="47">
        <v>0.89700000000000002</v>
      </c>
    </row>
    <row r="20" spans="1:47" x14ac:dyDescent="0.25">
      <c r="A20" t="s">
        <v>143</v>
      </c>
      <c r="B20" t="s">
        <v>144</v>
      </c>
      <c r="C20" s="47">
        <v>1</v>
      </c>
      <c r="D20" s="47">
        <v>0.68600000000000005</v>
      </c>
      <c r="E20" s="47">
        <v>0.56399999999999995</v>
      </c>
      <c r="F20" s="47">
        <v>0.48</v>
      </c>
      <c r="G20" s="47">
        <v>0.40500000000000003</v>
      </c>
      <c r="H20" s="47">
        <v>0.34</v>
      </c>
      <c r="I20" s="47">
        <v>0.28000000000000003</v>
      </c>
      <c r="J20" s="47">
        <v>0.23599999999999999</v>
      </c>
      <c r="K20" s="47">
        <v>0.22700000000000001</v>
      </c>
      <c r="L20" s="47">
        <v>0.24099999999999999</v>
      </c>
      <c r="M20" s="47">
        <v>0.25800000000000001</v>
      </c>
      <c r="N20" s="47">
        <v>0.26400000000000001</v>
      </c>
      <c r="O20" s="47">
        <v>0.25700000000000001</v>
      </c>
      <c r="P20" s="47">
        <v>0.23699999999999999</v>
      </c>
      <c r="Q20" s="47">
        <v>0.22500000000000001</v>
      </c>
      <c r="R20" s="47">
        <v>0.249</v>
      </c>
      <c r="S20" s="47">
        <v>0.29099999999999998</v>
      </c>
      <c r="T20" s="47">
        <v>0.29699999999999999</v>
      </c>
      <c r="U20" s="47">
        <v>0.27800000000000002</v>
      </c>
      <c r="V20" s="47">
        <v>0.27400000000000002</v>
      </c>
      <c r="W20" s="47">
        <v>0.28599999999999998</v>
      </c>
      <c r="X20" s="47">
        <v>0.30199999999999999</v>
      </c>
      <c r="Y20" s="47">
        <v>0.316</v>
      </c>
      <c r="Z20" s="47">
        <v>0.317</v>
      </c>
      <c r="AA20" s="47">
        <v>0.33900000000000002</v>
      </c>
      <c r="AB20" s="47">
        <v>0.436</v>
      </c>
      <c r="AC20" s="47">
        <v>0.55100000000000005</v>
      </c>
      <c r="AD20" s="47">
        <v>0.438</v>
      </c>
      <c r="AE20" s="47">
        <v>0.316</v>
      </c>
      <c r="AF20" s="47">
        <v>0.24199999999999999</v>
      </c>
      <c r="AG20" s="47">
        <v>0.20399999999999999</v>
      </c>
      <c r="AH20" s="47">
        <v>0.187</v>
      </c>
      <c r="AI20" s="47">
        <v>0.17899999999999999</v>
      </c>
      <c r="AJ20" s="47">
        <v>0.17</v>
      </c>
      <c r="AK20" s="47">
        <v>0.161</v>
      </c>
      <c r="AL20" s="47">
        <v>0.154</v>
      </c>
      <c r="AM20" s="47">
        <v>0.14799999999999999</v>
      </c>
      <c r="AN20" s="47">
        <v>0.14099999999999999</v>
      </c>
      <c r="AO20" s="47">
        <v>0.13700000000000001</v>
      </c>
      <c r="AP20" s="47">
        <v>0.13800000000000001</v>
      </c>
      <c r="AQ20" s="47">
        <v>0.14399999999999999</v>
      </c>
      <c r="AR20" s="47">
        <v>0.14799999999999999</v>
      </c>
      <c r="AS20" s="47">
        <v>0.14299999999999999</v>
      </c>
      <c r="AT20" s="47">
        <v>0.13100000000000001</v>
      </c>
      <c r="AU20" s="47">
        <v>0.113</v>
      </c>
    </row>
    <row r="21" spans="1:47" x14ac:dyDescent="0.25">
      <c r="A21" t="s">
        <v>145</v>
      </c>
      <c r="B21" t="s">
        <v>146</v>
      </c>
      <c r="C21" s="47">
        <v>1</v>
      </c>
      <c r="D21" s="47">
        <v>1.216</v>
      </c>
      <c r="E21" s="47">
        <v>1.3520000000000001</v>
      </c>
      <c r="F21" s="47">
        <v>1.24</v>
      </c>
      <c r="G21" s="47">
        <v>1.0580000000000001</v>
      </c>
      <c r="H21" s="47">
        <v>0.95099999999999996</v>
      </c>
      <c r="I21" s="47">
        <v>0.88200000000000001</v>
      </c>
      <c r="J21" s="47">
        <v>0.86899999999999999</v>
      </c>
      <c r="K21" s="47">
        <v>0.91500000000000004</v>
      </c>
      <c r="L21" s="47">
        <v>0.95499999999999996</v>
      </c>
      <c r="M21" s="47">
        <v>0.90800000000000003</v>
      </c>
      <c r="N21" s="47">
        <v>0.82199999999999995</v>
      </c>
      <c r="O21" s="47">
        <v>0.78</v>
      </c>
      <c r="P21" s="47">
        <v>0.80900000000000005</v>
      </c>
      <c r="Q21" s="47">
        <v>0.90500000000000003</v>
      </c>
      <c r="R21" s="47">
        <v>1.038</v>
      </c>
      <c r="S21" s="47">
        <v>1.177</v>
      </c>
      <c r="T21" s="47">
        <v>1.2809999999999999</v>
      </c>
      <c r="U21" s="47">
        <v>1.37</v>
      </c>
      <c r="V21" s="47">
        <v>1.504</v>
      </c>
      <c r="W21" s="47">
        <v>1.589</v>
      </c>
      <c r="X21" s="47">
        <v>1.5640000000000001</v>
      </c>
      <c r="Y21" s="47">
        <v>1.466</v>
      </c>
      <c r="Z21" s="47">
        <v>1.3120000000000001</v>
      </c>
      <c r="AA21" s="47">
        <v>1.179</v>
      </c>
      <c r="AB21" s="47">
        <v>1.1000000000000001</v>
      </c>
      <c r="AC21" s="47">
        <v>1.0569999999999999</v>
      </c>
      <c r="AD21" s="47">
        <v>1.024</v>
      </c>
      <c r="AE21" s="47">
        <v>0.96699999999999997</v>
      </c>
      <c r="AF21" s="47">
        <v>0.89900000000000002</v>
      </c>
      <c r="AG21" s="47">
        <v>0.85599999999999998</v>
      </c>
      <c r="AH21" s="47">
        <v>0.83099999999999996</v>
      </c>
      <c r="AI21" s="47">
        <v>0.80600000000000005</v>
      </c>
      <c r="AJ21" s="47">
        <v>0.77600000000000002</v>
      </c>
      <c r="AK21" s="47">
        <v>0.745</v>
      </c>
      <c r="AL21" s="47">
        <v>0.70899999999999996</v>
      </c>
      <c r="AM21" s="47">
        <v>0.67500000000000004</v>
      </c>
      <c r="AN21" s="47">
        <v>0.65500000000000003</v>
      </c>
      <c r="AO21" s="47">
        <v>0.66300000000000003</v>
      </c>
      <c r="AP21" s="47">
        <v>0.68400000000000005</v>
      </c>
      <c r="AQ21" s="47">
        <v>0.69199999999999995</v>
      </c>
      <c r="AR21" s="47">
        <v>0.68100000000000005</v>
      </c>
      <c r="AS21" s="47">
        <v>0.65</v>
      </c>
      <c r="AT21" s="47">
        <v>0.60599999999999998</v>
      </c>
      <c r="AU21" s="47">
        <v>0.55500000000000005</v>
      </c>
    </row>
    <row r="22" spans="1:47" x14ac:dyDescent="0.25">
      <c r="A22" t="s">
        <v>127</v>
      </c>
      <c r="B22" t="s">
        <v>128</v>
      </c>
      <c r="C22" s="47">
        <v>1</v>
      </c>
      <c r="D22" s="47">
        <v>1.0469999999999999</v>
      </c>
      <c r="E22" s="47">
        <v>1.1379999999999999</v>
      </c>
      <c r="F22" s="47">
        <v>1.2</v>
      </c>
      <c r="G22" s="47">
        <v>1.1639999999999999</v>
      </c>
      <c r="H22" s="47">
        <v>1.0980000000000001</v>
      </c>
      <c r="I22" s="47">
        <v>1.0669999999999999</v>
      </c>
      <c r="J22" s="47">
        <v>1.0569999999999999</v>
      </c>
      <c r="K22" s="47">
        <v>1.052</v>
      </c>
      <c r="L22" s="47">
        <v>1.0609999999999999</v>
      </c>
      <c r="M22" s="47">
        <v>1.151</v>
      </c>
      <c r="N22" s="47">
        <v>1.3069999999999999</v>
      </c>
      <c r="O22" s="47">
        <v>1.4650000000000001</v>
      </c>
      <c r="P22" s="47">
        <v>1.5609999999999999</v>
      </c>
      <c r="Q22" s="47">
        <v>1.712</v>
      </c>
      <c r="R22" s="47">
        <v>1.877</v>
      </c>
      <c r="S22" s="47">
        <v>1.857</v>
      </c>
      <c r="T22" s="47">
        <v>1.7509999999999999</v>
      </c>
      <c r="U22" s="47">
        <v>1.677</v>
      </c>
      <c r="V22" s="47">
        <v>1.6870000000000001</v>
      </c>
      <c r="W22" s="47">
        <v>1.8320000000000001</v>
      </c>
      <c r="X22" s="47">
        <v>1.8819999999999999</v>
      </c>
      <c r="Y22" s="47">
        <v>1.7649999999999999</v>
      </c>
      <c r="Z22" s="47">
        <v>1.5429999999999999</v>
      </c>
      <c r="AA22" s="47">
        <v>1.399</v>
      </c>
      <c r="AB22" s="47">
        <v>1.3460000000000001</v>
      </c>
      <c r="AC22" s="47">
        <v>1.325</v>
      </c>
      <c r="AD22" s="47">
        <v>1.3069999999999999</v>
      </c>
      <c r="AE22" s="47">
        <v>1.254</v>
      </c>
      <c r="AF22" s="47">
        <v>1.1910000000000001</v>
      </c>
      <c r="AG22" s="47">
        <v>1.147</v>
      </c>
      <c r="AH22" s="47">
        <v>1.1180000000000001</v>
      </c>
      <c r="AI22" s="47">
        <v>1.085</v>
      </c>
      <c r="AJ22" s="47">
        <v>1.0580000000000001</v>
      </c>
      <c r="AK22" s="47">
        <v>1.054</v>
      </c>
      <c r="AL22" s="47">
        <v>1.0940000000000001</v>
      </c>
      <c r="AM22" s="47">
        <v>1.1399999999999999</v>
      </c>
      <c r="AN22" s="47">
        <v>1.1539999999999999</v>
      </c>
      <c r="AO22" s="47">
        <v>1.151</v>
      </c>
      <c r="AP22" s="47">
        <v>1.1339999999999999</v>
      </c>
      <c r="AQ22" s="47">
        <v>1.075</v>
      </c>
      <c r="AR22" s="47">
        <v>1.024</v>
      </c>
      <c r="AS22" s="47">
        <v>1.008</v>
      </c>
      <c r="AT22" s="47">
        <v>1.0529999999999999</v>
      </c>
      <c r="AU22" s="47">
        <v>1.1519999999999999</v>
      </c>
    </row>
    <row r="23" spans="1:47" x14ac:dyDescent="0.25">
      <c r="A23" t="s">
        <v>129</v>
      </c>
      <c r="B23" t="s">
        <v>130</v>
      </c>
      <c r="C23" s="47">
        <v>1</v>
      </c>
      <c r="D23" s="47">
        <v>0.73099999999999998</v>
      </c>
      <c r="E23" s="47">
        <v>0.61799999999999999</v>
      </c>
      <c r="F23" s="47">
        <v>0.61699999999999999</v>
      </c>
      <c r="G23" s="47">
        <v>0.76</v>
      </c>
      <c r="H23" s="47">
        <v>1.004</v>
      </c>
      <c r="I23" s="47">
        <v>1.177</v>
      </c>
      <c r="J23" s="47">
        <v>1.0609999999999999</v>
      </c>
      <c r="K23" s="47">
        <v>0.95299999999999996</v>
      </c>
      <c r="L23" s="47">
        <v>0.95799999999999996</v>
      </c>
      <c r="M23" s="47">
        <v>1.077</v>
      </c>
      <c r="N23" s="47">
        <v>1.3260000000000001</v>
      </c>
      <c r="O23" s="47">
        <v>1.411</v>
      </c>
      <c r="P23" s="47">
        <v>1.2430000000000001</v>
      </c>
      <c r="Q23" s="47">
        <v>1.171</v>
      </c>
      <c r="R23" s="47">
        <v>1.0960000000000001</v>
      </c>
      <c r="S23" s="47">
        <v>0.999</v>
      </c>
      <c r="T23" s="47">
        <v>0.90300000000000002</v>
      </c>
      <c r="U23" s="47">
        <v>0.84699999999999998</v>
      </c>
      <c r="V23" s="47">
        <v>0.84699999999999998</v>
      </c>
      <c r="W23" s="47">
        <v>0.85499999999999998</v>
      </c>
      <c r="X23" s="47">
        <v>0.81299999999999994</v>
      </c>
      <c r="Y23" s="47">
        <v>0.71399999999999997</v>
      </c>
      <c r="Z23" s="47">
        <v>0.61</v>
      </c>
      <c r="AA23" s="47">
        <v>0.55800000000000005</v>
      </c>
      <c r="AB23" s="47">
        <v>0.57599999999999996</v>
      </c>
      <c r="AC23" s="47">
        <v>0.61099999999999999</v>
      </c>
      <c r="AD23" s="47">
        <v>0.61199999999999999</v>
      </c>
      <c r="AE23" s="47">
        <v>0.59499999999999997</v>
      </c>
      <c r="AF23" s="47">
        <v>0.57399999999999995</v>
      </c>
      <c r="AG23" s="47">
        <v>0.58099999999999996</v>
      </c>
      <c r="AH23" s="47">
        <v>0.62</v>
      </c>
      <c r="AI23" s="47">
        <v>0.65100000000000002</v>
      </c>
      <c r="AJ23" s="47">
        <v>0.66500000000000004</v>
      </c>
      <c r="AK23" s="47">
        <v>0.69699999999999995</v>
      </c>
      <c r="AL23" s="47">
        <v>0.72899999999999998</v>
      </c>
      <c r="AM23" s="47">
        <v>0.76100000000000001</v>
      </c>
      <c r="AN23" s="47">
        <v>0.84099999999999997</v>
      </c>
      <c r="AO23" s="47">
        <v>0.96599999999999997</v>
      </c>
      <c r="AP23" s="47">
        <v>1.0640000000000001</v>
      </c>
      <c r="AQ23" s="47">
        <v>1.048</v>
      </c>
      <c r="AR23" s="47">
        <v>0.95</v>
      </c>
      <c r="AS23" s="47">
        <v>0.90900000000000003</v>
      </c>
      <c r="AT23" s="47">
        <v>0.98899999999999999</v>
      </c>
      <c r="AU23" s="47">
        <v>1.1000000000000001</v>
      </c>
    </row>
    <row r="24" spans="1:47" x14ac:dyDescent="0.25">
      <c r="A24" t="s">
        <v>131</v>
      </c>
      <c r="B24" t="s">
        <v>132</v>
      </c>
      <c r="C24" s="47">
        <v>1</v>
      </c>
      <c r="D24" s="47">
        <v>1.0840000000000001</v>
      </c>
      <c r="E24" s="47">
        <v>1.17</v>
      </c>
      <c r="F24" s="47">
        <v>1.2030000000000001</v>
      </c>
      <c r="G24" s="47">
        <v>1.1559999999999999</v>
      </c>
      <c r="H24" s="47">
        <v>1.1160000000000001</v>
      </c>
      <c r="I24" s="47">
        <v>1.1160000000000001</v>
      </c>
      <c r="J24" s="47">
        <v>1.1180000000000001</v>
      </c>
      <c r="K24" s="47">
        <v>1.1220000000000001</v>
      </c>
      <c r="L24" s="47">
        <v>1.1679999999999999</v>
      </c>
      <c r="M24" s="47">
        <v>1.339</v>
      </c>
      <c r="N24" s="47">
        <v>1.472</v>
      </c>
      <c r="O24" s="47">
        <v>1.3979999999999999</v>
      </c>
      <c r="P24" s="47">
        <v>1.2649999999999999</v>
      </c>
      <c r="Q24" s="47">
        <v>1.2250000000000001</v>
      </c>
      <c r="R24" s="47">
        <v>1.294</v>
      </c>
      <c r="S24" s="47">
        <v>1.385</v>
      </c>
      <c r="T24" s="47">
        <v>1.431</v>
      </c>
      <c r="U24" s="47">
        <v>1.4790000000000001</v>
      </c>
      <c r="V24" s="47">
        <v>1.542</v>
      </c>
      <c r="W24" s="47">
        <v>1.603</v>
      </c>
      <c r="X24" s="47">
        <v>1.621</v>
      </c>
      <c r="Y24" s="47">
        <v>1.607</v>
      </c>
      <c r="Z24" s="47">
        <v>1.5389999999999999</v>
      </c>
      <c r="AA24" s="47">
        <v>1.4970000000000001</v>
      </c>
      <c r="AB24" s="47">
        <v>1.494</v>
      </c>
      <c r="AC24" s="47">
        <v>1.5169999999999999</v>
      </c>
      <c r="AD24" s="47">
        <v>1.5129999999999999</v>
      </c>
      <c r="AE24" s="47">
        <v>1.4630000000000001</v>
      </c>
      <c r="AF24" s="47">
        <v>1.389</v>
      </c>
      <c r="AG24" s="47">
        <v>1.329</v>
      </c>
      <c r="AH24" s="47">
        <v>1.2949999999999999</v>
      </c>
      <c r="AI24" s="47">
        <v>1.282</v>
      </c>
      <c r="AJ24" s="47">
        <v>1.2549999999999999</v>
      </c>
      <c r="AK24" s="47">
        <v>1.232</v>
      </c>
      <c r="AL24" s="47">
        <v>1.198</v>
      </c>
      <c r="AM24" s="47">
        <v>1.155</v>
      </c>
      <c r="AN24" s="47">
        <v>1.141</v>
      </c>
      <c r="AO24" s="47">
        <v>1.181</v>
      </c>
      <c r="AP24" s="47">
        <v>1.2450000000000001</v>
      </c>
      <c r="AQ24" s="47">
        <v>1.26</v>
      </c>
      <c r="AR24" s="47">
        <v>1.1850000000000001</v>
      </c>
      <c r="AS24" s="47">
        <v>1.0880000000000001</v>
      </c>
      <c r="AT24" s="47">
        <v>1.0049999999999999</v>
      </c>
      <c r="AU24" s="47">
        <v>0.93400000000000005</v>
      </c>
    </row>
    <row r="25" spans="1:47" x14ac:dyDescent="0.25">
      <c r="A25" t="s">
        <v>133</v>
      </c>
      <c r="B25" t="s">
        <v>134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8">
        <v>1.0960000000000001</v>
      </c>
      <c r="R25" s="47">
        <v>1.232</v>
      </c>
      <c r="S25" s="47">
        <v>1.3520000000000001</v>
      </c>
      <c r="T25" s="47">
        <v>1.425</v>
      </c>
      <c r="U25" s="47">
        <v>1.514</v>
      </c>
      <c r="V25" s="47">
        <v>1.6339999999999999</v>
      </c>
      <c r="W25" s="47">
        <v>1.7849999999999999</v>
      </c>
      <c r="X25" s="47">
        <v>1.9670000000000001</v>
      </c>
      <c r="Y25" s="47">
        <v>2.2189999999999999</v>
      </c>
      <c r="Z25" s="47">
        <v>2.5289999999999999</v>
      </c>
      <c r="AA25" s="47">
        <v>2.7810000000000001</v>
      </c>
      <c r="AB25" s="47">
        <v>2.9159999999999999</v>
      </c>
      <c r="AC25" s="47">
        <v>2.92</v>
      </c>
      <c r="AD25" s="47">
        <v>2.9119999999999999</v>
      </c>
      <c r="AE25" s="47">
        <v>3.129</v>
      </c>
      <c r="AF25" s="47">
        <v>3.4079999999999999</v>
      </c>
      <c r="AG25" s="47">
        <v>3.66</v>
      </c>
      <c r="AH25" s="47">
        <v>3.923</v>
      </c>
      <c r="AI25" s="47">
        <v>4.1399999999999997</v>
      </c>
      <c r="AJ25" s="47">
        <v>3.923</v>
      </c>
      <c r="AK25" s="47">
        <v>3.52</v>
      </c>
      <c r="AL25" s="47">
        <v>3.234</v>
      </c>
      <c r="AM25" s="47">
        <v>3.1019999999999999</v>
      </c>
      <c r="AN25" s="47">
        <v>3.137</v>
      </c>
      <c r="AO25" s="47">
        <v>3.3380000000000001</v>
      </c>
      <c r="AP25" s="47">
        <v>3.6709999999999998</v>
      </c>
      <c r="AQ25" s="47">
        <v>3.9430000000000001</v>
      </c>
      <c r="AR25" s="47">
        <v>4.1790000000000003</v>
      </c>
      <c r="AS25" s="47">
        <v>4.3689999999999998</v>
      </c>
      <c r="AT25" s="47">
        <v>4.5350000000000001</v>
      </c>
      <c r="AU25" s="47">
        <v>4.6820000000000004</v>
      </c>
    </row>
    <row r="26" spans="1:47" x14ac:dyDescent="0.25">
      <c r="A26" t="s">
        <v>147</v>
      </c>
      <c r="B26" t="s">
        <v>148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0">
        <v>0.89600000000000002</v>
      </c>
      <c r="N26" s="47">
        <v>0.86499999999999999</v>
      </c>
      <c r="O26" s="47">
        <v>0.83299999999999996</v>
      </c>
      <c r="P26" s="47">
        <v>0.81899999999999995</v>
      </c>
      <c r="Q26" s="47">
        <v>0.90500000000000003</v>
      </c>
      <c r="R26" s="47">
        <v>1.0840000000000001</v>
      </c>
      <c r="S26" s="47">
        <v>1.33</v>
      </c>
      <c r="T26" s="47">
        <v>1.401</v>
      </c>
      <c r="U26" s="47">
        <v>1.204</v>
      </c>
      <c r="V26" s="47">
        <v>1.079</v>
      </c>
      <c r="W26" s="47">
        <v>1.0960000000000001</v>
      </c>
      <c r="X26" s="47">
        <v>1.1439999999999999</v>
      </c>
      <c r="Y26" s="47">
        <v>1.119</v>
      </c>
      <c r="Z26" s="47">
        <v>1.0269999999999999</v>
      </c>
      <c r="AA26" s="47">
        <v>1.022</v>
      </c>
      <c r="AB26" s="47">
        <v>1.0640000000000001</v>
      </c>
      <c r="AC26" s="47">
        <v>1.147</v>
      </c>
      <c r="AD26" s="47">
        <v>1.2130000000000001</v>
      </c>
      <c r="AE26" s="47">
        <v>1.127</v>
      </c>
      <c r="AF26" s="47">
        <v>0.95299999999999996</v>
      </c>
      <c r="AG26" s="47">
        <v>0.75900000000000001</v>
      </c>
      <c r="AH26" s="47">
        <v>0.622</v>
      </c>
      <c r="AI26" s="47">
        <v>0.55400000000000005</v>
      </c>
      <c r="AJ26" s="47">
        <v>0.53600000000000003</v>
      </c>
      <c r="AK26" s="47">
        <v>0.55400000000000005</v>
      </c>
      <c r="AL26" s="47">
        <v>0.58199999999999996</v>
      </c>
      <c r="AM26" s="47">
        <v>0.60499999999999998</v>
      </c>
      <c r="AN26" s="47">
        <v>0.60499999999999998</v>
      </c>
      <c r="AO26" s="47">
        <v>0.57599999999999996</v>
      </c>
      <c r="AP26" s="47">
        <v>0.54800000000000004</v>
      </c>
      <c r="AQ26" s="47">
        <v>0.51900000000000002</v>
      </c>
      <c r="AR26" s="47">
        <v>0.49099999999999999</v>
      </c>
      <c r="AS26" s="47">
        <v>0.46800000000000003</v>
      </c>
      <c r="AT26" s="47">
        <v>0.44500000000000001</v>
      </c>
      <c r="AU26" s="47">
        <v>0.42499999999999999</v>
      </c>
    </row>
    <row r="27" spans="1:47" x14ac:dyDescent="0.25">
      <c r="A27" t="s">
        <v>149</v>
      </c>
      <c r="B27" t="s">
        <v>150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9">
        <v>1.0569999999999999</v>
      </c>
      <c r="Q27" s="47">
        <v>1.198</v>
      </c>
      <c r="R27" s="47">
        <v>1.2749999999999999</v>
      </c>
      <c r="S27" s="47">
        <v>1.258</v>
      </c>
      <c r="T27" s="47">
        <v>1.1990000000000001</v>
      </c>
      <c r="U27" s="47">
        <v>1.133</v>
      </c>
      <c r="V27" s="47">
        <v>1.1339999999999999</v>
      </c>
      <c r="W27" s="47">
        <v>1.155</v>
      </c>
      <c r="X27" s="47">
        <v>1.0289999999999999</v>
      </c>
      <c r="Y27" s="47">
        <v>0.86599999999999999</v>
      </c>
      <c r="Z27" s="47">
        <v>0.74099999999999999</v>
      </c>
      <c r="AA27" s="47">
        <v>0.69199999999999995</v>
      </c>
      <c r="AB27" s="47">
        <v>0.69299999999999995</v>
      </c>
      <c r="AC27" s="47">
        <v>0.72599999999999998</v>
      </c>
      <c r="AD27" s="47">
        <v>0.76300000000000001</v>
      </c>
      <c r="AE27" s="47">
        <v>0.79200000000000004</v>
      </c>
      <c r="AF27" s="47">
        <v>0.80500000000000005</v>
      </c>
      <c r="AG27" s="47">
        <v>0.76500000000000001</v>
      </c>
      <c r="AH27" s="47">
        <v>0.70199999999999996</v>
      </c>
      <c r="AI27" s="47">
        <v>0.63</v>
      </c>
      <c r="AJ27" s="47">
        <v>0.57999999999999996</v>
      </c>
      <c r="AK27" s="47">
        <v>0.56499999999999995</v>
      </c>
      <c r="AL27" s="47">
        <v>0.55300000000000005</v>
      </c>
      <c r="AM27" s="47">
        <v>0.53800000000000003</v>
      </c>
      <c r="AN27" s="47">
        <v>0.52800000000000002</v>
      </c>
      <c r="AO27" s="47">
        <v>0.55000000000000004</v>
      </c>
      <c r="AP27" s="47">
        <v>0.61799999999999999</v>
      </c>
      <c r="AQ27" s="47">
        <v>0.70399999999999996</v>
      </c>
      <c r="AR27" s="47">
        <v>0.75900000000000001</v>
      </c>
      <c r="AS27" s="47">
        <v>0.77700000000000002</v>
      </c>
      <c r="AT27" s="47">
        <v>0.76500000000000001</v>
      </c>
      <c r="AU27" s="47">
        <v>0.748</v>
      </c>
    </row>
    <row r="28" spans="1:47" x14ac:dyDescent="0.25">
      <c r="A28" t="s">
        <v>135</v>
      </c>
      <c r="B28" t="s">
        <v>136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0">
        <v>0.89600000000000002</v>
      </c>
      <c r="N28" s="47">
        <v>0.92400000000000004</v>
      </c>
      <c r="O28" s="47">
        <v>0.98399999999999999</v>
      </c>
      <c r="P28" s="47">
        <v>1.0760000000000001</v>
      </c>
      <c r="Q28" s="47">
        <v>1.1539999999999999</v>
      </c>
      <c r="R28" s="47">
        <v>1.1639999999999999</v>
      </c>
      <c r="S28" s="47">
        <v>1.1339999999999999</v>
      </c>
      <c r="T28" s="47">
        <v>1.097</v>
      </c>
      <c r="U28" s="47">
        <v>1.08</v>
      </c>
      <c r="V28" s="47">
        <v>1.113</v>
      </c>
      <c r="W28" s="47">
        <v>1.1819999999999999</v>
      </c>
      <c r="X28" s="47">
        <v>1.22</v>
      </c>
      <c r="Y28" s="47">
        <v>1.1910000000000001</v>
      </c>
      <c r="Z28" s="47">
        <v>1.1279999999999999</v>
      </c>
      <c r="AA28" s="47">
        <v>1.06</v>
      </c>
      <c r="AB28" s="47">
        <v>0.97899999999999998</v>
      </c>
      <c r="AC28" s="47">
        <v>0.91100000000000003</v>
      </c>
      <c r="AD28" s="47">
        <v>0.87</v>
      </c>
      <c r="AE28" s="47">
        <v>0.83399999999999996</v>
      </c>
      <c r="AF28" s="47">
        <v>0.77100000000000002</v>
      </c>
      <c r="AG28" s="47">
        <v>0.70499999999999996</v>
      </c>
      <c r="AH28" s="47">
        <v>0.66200000000000003</v>
      </c>
      <c r="AI28" s="47">
        <v>0.64100000000000001</v>
      </c>
      <c r="AJ28" s="47">
        <v>0.63800000000000001</v>
      </c>
      <c r="AK28" s="47">
        <v>0.63900000000000001</v>
      </c>
      <c r="AL28" s="47">
        <v>0.64500000000000002</v>
      </c>
      <c r="AM28" s="47">
        <v>0.65900000000000003</v>
      </c>
      <c r="AN28" s="47">
        <v>0.68600000000000005</v>
      </c>
      <c r="AO28" s="47">
        <v>0.72799999999999998</v>
      </c>
      <c r="AP28" s="47">
        <v>0.76100000000000001</v>
      </c>
      <c r="AQ28" s="47">
        <v>0.77100000000000002</v>
      </c>
      <c r="AR28" s="47">
        <v>0.749</v>
      </c>
      <c r="AS28" s="47">
        <v>0.71099999999999997</v>
      </c>
      <c r="AT28" s="47">
        <v>0.66900000000000004</v>
      </c>
      <c r="AU28" s="47">
        <v>0.621</v>
      </c>
    </row>
    <row r="29" spans="1:47" x14ac:dyDescent="0.25">
      <c r="A29" t="s">
        <v>151</v>
      </c>
      <c r="B29" t="s">
        <v>152</v>
      </c>
      <c r="C29" s="47">
        <v>1</v>
      </c>
      <c r="D29" s="47">
        <v>0.94299999999999995</v>
      </c>
      <c r="E29" s="47">
        <v>0.871</v>
      </c>
      <c r="F29" s="47">
        <v>0.82</v>
      </c>
      <c r="G29" s="47">
        <v>0.80100000000000005</v>
      </c>
      <c r="H29" s="47">
        <v>0.79100000000000004</v>
      </c>
      <c r="I29" s="47">
        <v>0.74</v>
      </c>
      <c r="J29" s="47">
        <v>0.67900000000000005</v>
      </c>
      <c r="K29" s="47">
        <v>0.66600000000000004</v>
      </c>
      <c r="L29" s="47">
        <v>0.71699999999999997</v>
      </c>
      <c r="M29" s="47">
        <v>0.78300000000000003</v>
      </c>
      <c r="N29" s="47">
        <v>0.81899999999999995</v>
      </c>
      <c r="O29" s="47">
        <v>0.83499999999999996</v>
      </c>
      <c r="P29" s="47">
        <v>0.85499999999999998</v>
      </c>
      <c r="Q29" s="47">
        <v>0.89100000000000001</v>
      </c>
      <c r="R29" s="47">
        <v>0.91600000000000004</v>
      </c>
      <c r="S29" s="47">
        <v>0.93300000000000005</v>
      </c>
      <c r="T29" s="47">
        <v>0.95299999999999996</v>
      </c>
      <c r="U29" s="47">
        <v>0.97699999999999998</v>
      </c>
      <c r="V29" s="47">
        <v>1.0549999999999999</v>
      </c>
      <c r="W29" s="47">
        <v>1.091</v>
      </c>
      <c r="X29" s="47">
        <v>1.0740000000000001</v>
      </c>
      <c r="Y29" s="47">
        <v>1.0329999999999999</v>
      </c>
      <c r="Z29" s="47">
        <v>0.98799999999999999</v>
      </c>
      <c r="AA29" s="47">
        <v>0.96899999999999997</v>
      </c>
      <c r="AB29" s="47">
        <v>0.999</v>
      </c>
      <c r="AC29" s="47">
        <v>1.022</v>
      </c>
      <c r="AD29" s="47">
        <v>1.004</v>
      </c>
      <c r="AE29" s="47">
        <v>0.93799999999999994</v>
      </c>
      <c r="AF29" s="47">
        <v>0.84799999999999998</v>
      </c>
      <c r="AG29" s="47">
        <v>0.79</v>
      </c>
      <c r="AH29" s="47">
        <v>0.77800000000000002</v>
      </c>
      <c r="AI29" s="47">
        <v>0.76900000000000002</v>
      </c>
      <c r="AJ29" s="47">
        <v>0.72699999999999998</v>
      </c>
      <c r="AK29" s="47">
        <v>0.65200000000000002</v>
      </c>
      <c r="AL29" s="47">
        <v>0.57099999999999995</v>
      </c>
      <c r="AM29" s="47">
        <v>0.50700000000000001</v>
      </c>
      <c r="AN29" s="47">
        <v>0.45600000000000002</v>
      </c>
      <c r="AO29" s="47">
        <v>0.42899999999999999</v>
      </c>
      <c r="AP29" s="47">
        <v>0.43</v>
      </c>
      <c r="AQ29" s="47">
        <v>0.44900000000000001</v>
      </c>
      <c r="AR29" s="47">
        <v>0.45800000000000002</v>
      </c>
      <c r="AS29" s="47">
        <v>0.45100000000000001</v>
      </c>
      <c r="AT29" s="47">
        <v>0.42899999999999999</v>
      </c>
      <c r="AU29" s="47">
        <v>0.40500000000000003</v>
      </c>
    </row>
    <row r="30" spans="1:47" x14ac:dyDescent="0.25">
      <c r="A30" t="s">
        <v>153</v>
      </c>
      <c r="B30" t="s">
        <v>154</v>
      </c>
      <c r="C30" s="47">
        <v>1</v>
      </c>
      <c r="D30" s="47">
        <v>1.044</v>
      </c>
      <c r="E30" s="47">
        <v>0.86799999999999999</v>
      </c>
      <c r="F30" s="47">
        <v>0.628</v>
      </c>
      <c r="G30" s="47">
        <v>0.5</v>
      </c>
      <c r="H30" s="47">
        <v>0.38900000000000001</v>
      </c>
      <c r="I30" s="47">
        <v>0.30299999999999999</v>
      </c>
      <c r="J30" s="47">
        <v>0.24399999999999999</v>
      </c>
      <c r="K30" s="47">
        <v>0.215</v>
      </c>
      <c r="L30" s="47">
        <v>0.20399999999999999</v>
      </c>
      <c r="M30" s="47">
        <v>0.20599999999999999</v>
      </c>
      <c r="N30" s="47">
        <v>0.23200000000000001</v>
      </c>
      <c r="O30" s="47">
        <v>0.28699999999999998</v>
      </c>
      <c r="P30" s="47">
        <v>0.34699999999999998</v>
      </c>
      <c r="Q30" s="47">
        <v>0.38200000000000001</v>
      </c>
      <c r="R30" s="47">
        <v>0.40300000000000002</v>
      </c>
      <c r="S30" s="47">
        <v>0.41199999999999998</v>
      </c>
      <c r="T30" s="47">
        <v>0.376</v>
      </c>
      <c r="U30" s="47">
        <v>0.32100000000000001</v>
      </c>
      <c r="V30" s="47">
        <v>0.28299999999999997</v>
      </c>
      <c r="W30" s="47">
        <v>0.316</v>
      </c>
      <c r="X30" s="47">
        <v>0.39600000000000002</v>
      </c>
      <c r="Y30" s="47">
        <v>0.51100000000000001</v>
      </c>
      <c r="Z30" s="47">
        <v>0.54200000000000004</v>
      </c>
      <c r="AA30" s="47">
        <v>0.51300000000000001</v>
      </c>
      <c r="AB30" s="47">
        <v>0.47099999999999997</v>
      </c>
      <c r="AC30" s="47">
        <v>0.39600000000000002</v>
      </c>
      <c r="AD30" s="47">
        <v>0.33300000000000002</v>
      </c>
      <c r="AE30" s="47">
        <v>0.315</v>
      </c>
      <c r="AF30" s="47">
        <v>0.29299999999999998</v>
      </c>
      <c r="AG30" s="47">
        <v>0.251</v>
      </c>
      <c r="AH30" s="47">
        <v>0.20799999999999999</v>
      </c>
      <c r="AI30" s="47">
        <v>0.16</v>
      </c>
      <c r="AJ30" s="47">
        <v>0.11899999999999999</v>
      </c>
      <c r="AK30" s="47">
        <v>0.09</v>
      </c>
      <c r="AL30" s="47">
        <v>7.5999999999999998E-2</v>
      </c>
      <c r="AM30" s="47">
        <v>6.7000000000000004E-2</v>
      </c>
      <c r="AN30" s="47">
        <v>5.6000000000000001E-2</v>
      </c>
      <c r="AO30" s="47">
        <v>4.9000000000000002E-2</v>
      </c>
      <c r="AP30" s="47">
        <v>4.7E-2</v>
      </c>
      <c r="AQ30" s="47">
        <v>4.7E-2</v>
      </c>
      <c r="AR30" s="47">
        <v>4.4999999999999998E-2</v>
      </c>
      <c r="AS30" s="47">
        <v>3.7999999999999999E-2</v>
      </c>
      <c r="AT30" s="47">
        <v>3.2000000000000001E-2</v>
      </c>
      <c r="AU30" s="47">
        <v>2.5999999999999999E-2</v>
      </c>
    </row>
    <row r="31" spans="1:47" x14ac:dyDescent="0.25">
      <c r="A31" t="s">
        <v>155</v>
      </c>
      <c r="B31" t="s">
        <v>156</v>
      </c>
      <c r="C31" s="47">
        <v>1</v>
      </c>
      <c r="D31" s="47">
        <v>0.91300000000000003</v>
      </c>
      <c r="E31" s="47">
        <v>0.70499999999999996</v>
      </c>
      <c r="F31" s="47">
        <v>0.45200000000000001</v>
      </c>
      <c r="G31" s="47">
        <v>0.29899999999999999</v>
      </c>
      <c r="H31" s="47">
        <v>0.2</v>
      </c>
      <c r="I31" s="47">
        <v>0.14799999999999999</v>
      </c>
      <c r="J31" s="47">
        <v>0.13</v>
      </c>
      <c r="K31" s="47">
        <v>0.124</v>
      </c>
      <c r="L31" s="47">
        <v>0.11700000000000001</v>
      </c>
      <c r="M31" s="47">
        <v>0.112</v>
      </c>
      <c r="N31" s="47">
        <v>0.11899999999999999</v>
      </c>
      <c r="O31" s="47">
        <v>0.14299999999999999</v>
      </c>
      <c r="P31" s="47">
        <v>0.19700000000000001</v>
      </c>
      <c r="Q31" s="47">
        <v>0.27200000000000002</v>
      </c>
      <c r="R31" s="47">
        <v>0.35099999999999998</v>
      </c>
      <c r="S31" s="47">
        <v>0.36899999999999999</v>
      </c>
      <c r="T31" s="47">
        <v>0.35399999999999998</v>
      </c>
      <c r="U31" s="47">
        <v>0.373</v>
      </c>
      <c r="V31" s="47">
        <v>0.5</v>
      </c>
      <c r="W31" s="47">
        <v>0.63800000000000001</v>
      </c>
      <c r="X31" s="47">
        <v>0.63300000000000001</v>
      </c>
      <c r="Y31" s="47">
        <v>0.745</v>
      </c>
      <c r="Z31" s="47">
        <v>0.76100000000000001</v>
      </c>
      <c r="AA31" s="47">
        <v>0.48699999999999999</v>
      </c>
      <c r="AB31" s="47">
        <v>0.28899999999999998</v>
      </c>
      <c r="AC31" s="47">
        <v>0.23</v>
      </c>
      <c r="AD31" s="47">
        <v>0.25900000000000001</v>
      </c>
      <c r="AE31" s="47">
        <v>0.30099999999999999</v>
      </c>
      <c r="AF31" s="47">
        <v>0.27900000000000003</v>
      </c>
      <c r="AG31" s="47">
        <v>0.23300000000000001</v>
      </c>
      <c r="AH31" s="47">
        <v>0.2</v>
      </c>
      <c r="AI31" s="47">
        <v>0.158</v>
      </c>
      <c r="AJ31" s="47">
        <v>0.11700000000000001</v>
      </c>
      <c r="AK31" s="47">
        <v>9.0999999999999998E-2</v>
      </c>
      <c r="AL31" s="47">
        <v>8.3000000000000004E-2</v>
      </c>
      <c r="AM31" s="47">
        <v>8.7999999999999995E-2</v>
      </c>
      <c r="AN31" s="47">
        <v>8.5000000000000006E-2</v>
      </c>
      <c r="AO31" s="47">
        <v>7.4999999999999997E-2</v>
      </c>
      <c r="AP31" s="47">
        <v>6.8000000000000005E-2</v>
      </c>
      <c r="AQ31" s="47">
        <v>6.4000000000000001E-2</v>
      </c>
      <c r="AR31" s="47">
        <v>5.8000000000000003E-2</v>
      </c>
      <c r="AS31" s="47">
        <v>5.6000000000000001E-2</v>
      </c>
      <c r="AT31" s="47">
        <v>5.8000000000000003E-2</v>
      </c>
      <c r="AU31" s="47">
        <v>6.7000000000000004E-2</v>
      </c>
    </row>
    <row r="32" spans="1:47" x14ac:dyDescent="0.25">
      <c r="A32" t="s">
        <v>157</v>
      </c>
      <c r="B32" t="s">
        <v>158</v>
      </c>
      <c r="C32" s="47">
        <v>1</v>
      </c>
      <c r="D32" s="47">
        <v>1.5169999999999999</v>
      </c>
      <c r="E32" s="47">
        <v>2.0499999999999998</v>
      </c>
      <c r="F32" s="47">
        <v>2.6360000000000001</v>
      </c>
      <c r="G32" s="47">
        <v>3.0310000000000001</v>
      </c>
      <c r="H32" s="47">
        <v>2.9039999999999999</v>
      </c>
      <c r="I32" s="47">
        <v>2.5630000000000002</v>
      </c>
      <c r="J32" s="47">
        <v>2.5630000000000002</v>
      </c>
      <c r="K32" s="47">
        <v>2.8660000000000001</v>
      </c>
      <c r="L32" s="47">
        <v>3.2869999999999999</v>
      </c>
      <c r="M32" s="47">
        <v>3.621</v>
      </c>
      <c r="N32" s="47">
        <v>3.7389999999999999</v>
      </c>
      <c r="O32" s="47">
        <v>3.536</v>
      </c>
      <c r="P32" s="47">
        <v>3.3559999999999999</v>
      </c>
      <c r="Q32" s="47">
        <v>3.2989999999999999</v>
      </c>
      <c r="R32" s="47">
        <v>3.54</v>
      </c>
      <c r="S32" s="47">
        <v>4.0229999999999997</v>
      </c>
      <c r="T32" s="47">
        <v>4.95</v>
      </c>
      <c r="U32" s="47">
        <v>6.6479999999999997</v>
      </c>
      <c r="V32" s="47">
        <v>7.9160000000000004</v>
      </c>
      <c r="W32" s="47">
        <v>7.931</v>
      </c>
      <c r="X32" s="47">
        <v>7.6929999999999996</v>
      </c>
      <c r="Y32" s="47">
        <v>7.59</v>
      </c>
      <c r="Z32" s="47">
        <v>7.3490000000000002</v>
      </c>
      <c r="AA32" s="47">
        <v>7.069</v>
      </c>
      <c r="AB32" s="47">
        <v>6.8280000000000003</v>
      </c>
      <c r="AC32" s="47">
        <v>6.391</v>
      </c>
      <c r="AD32" s="47">
        <v>5.5330000000000004</v>
      </c>
      <c r="AE32" s="47">
        <v>4.6509999999999998</v>
      </c>
      <c r="AF32" s="47">
        <v>4.4210000000000003</v>
      </c>
      <c r="AG32" s="47">
        <v>4.6740000000000004</v>
      </c>
      <c r="AH32" s="47">
        <v>5.008</v>
      </c>
      <c r="AI32" s="47">
        <v>5.4480000000000004</v>
      </c>
      <c r="AJ32" s="47">
        <v>5.2869999999999999</v>
      </c>
      <c r="AK32" s="47">
        <v>4.5629999999999997</v>
      </c>
      <c r="AL32" s="47">
        <v>4.0609999999999999</v>
      </c>
      <c r="AM32" s="47">
        <v>3.851</v>
      </c>
      <c r="AN32" s="47">
        <v>3.6779999999999999</v>
      </c>
      <c r="AO32" s="47">
        <v>3.456</v>
      </c>
      <c r="AP32" s="47">
        <v>3.3029999999999999</v>
      </c>
      <c r="AQ32" s="47">
        <v>3.218</v>
      </c>
      <c r="AR32" s="47">
        <v>3</v>
      </c>
      <c r="AS32" s="47">
        <v>2.5209999999999999</v>
      </c>
      <c r="AT32" s="47">
        <v>2.073</v>
      </c>
      <c r="AU32" s="47">
        <v>1.732</v>
      </c>
    </row>
    <row r="33" spans="1:47" x14ac:dyDescent="0.25">
      <c r="A33" t="s">
        <v>159</v>
      </c>
      <c r="B33" t="s">
        <v>160</v>
      </c>
      <c r="C33" s="47">
        <v>1</v>
      </c>
      <c r="D33" s="47">
        <v>0.94599999999999995</v>
      </c>
      <c r="E33" s="47">
        <v>0.89100000000000001</v>
      </c>
      <c r="F33" s="47">
        <v>0.8</v>
      </c>
      <c r="G33" s="47">
        <v>0.69699999999999995</v>
      </c>
      <c r="H33" s="47">
        <v>0.628</v>
      </c>
      <c r="I33" s="47">
        <v>0.58099999999999996</v>
      </c>
      <c r="J33" s="47">
        <v>0.54700000000000004</v>
      </c>
      <c r="K33" s="47">
        <v>0.54700000000000004</v>
      </c>
      <c r="L33" s="47">
        <v>0.57399999999999995</v>
      </c>
      <c r="M33" s="47">
        <v>0.60399999999999998</v>
      </c>
      <c r="N33" s="47">
        <v>0.64800000000000002</v>
      </c>
      <c r="O33" s="47">
        <v>0.69499999999999995</v>
      </c>
      <c r="P33" s="47">
        <v>0.74099999999999999</v>
      </c>
      <c r="Q33" s="47">
        <v>0.755</v>
      </c>
      <c r="R33" s="47">
        <v>0.76100000000000001</v>
      </c>
      <c r="S33" s="47">
        <v>0.73499999999999999</v>
      </c>
      <c r="T33" s="47">
        <v>0.72199999999999998</v>
      </c>
      <c r="U33" s="47">
        <v>0.72799999999999998</v>
      </c>
      <c r="V33" s="47">
        <v>0.73699999999999999</v>
      </c>
      <c r="W33" s="47">
        <v>0.755</v>
      </c>
      <c r="X33" s="47">
        <v>0.74099999999999999</v>
      </c>
      <c r="Y33" s="47">
        <v>0.7</v>
      </c>
      <c r="Z33" s="47">
        <v>0.67700000000000005</v>
      </c>
      <c r="AA33" s="47">
        <v>0.68400000000000005</v>
      </c>
      <c r="AB33" s="47">
        <v>0.69799999999999995</v>
      </c>
      <c r="AC33" s="47">
        <v>0.69299999999999995</v>
      </c>
      <c r="AD33" s="47">
        <v>0.69299999999999995</v>
      </c>
      <c r="AE33" s="47">
        <v>0.68500000000000005</v>
      </c>
      <c r="AF33" s="47">
        <v>0.68200000000000005</v>
      </c>
      <c r="AG33" s="47">
        <v>0.68300000000000005</v>
      </c>
      <c r="AH33" s="47">
        <v>0.66500000000000004</v>
      </c>
      <c r="AI33" s="47">
        <v>0.63500000000000001</v>
      </c>
      <c r="AJ33" s="47">
        <v>0.57899999999999996</v>
      </c>
      <c r="AK33" s="47">
        <v>0.51800000000000002</v>
      </c>
      <c r="AL33" s="47">
        <v>0.45700000000000002</v>
      </c>
      <c r="AM33" s="47">
        <v>0.40500000000000003</v>
      </c>
      <c r="AN33" s="47">
        <v>0.373</v>
      </c>
      <c r="AO33" s="47">
        <v>0.36299999999999999</v>
      </c>
      <c r="AP33" s="47">
        <v>0.374</v>
      </c>
      <c r="AQ33" s="47">
        <v>0.39200000000000002</v>
      </c>
      <c r="AR33" s="47">
        <v>0.41199999999999998</v>
      </c>
      <c r="AS33" s="47">
        <v>0.436</v>
      </c>
      <c r="AT33" s="47">
        <v>0.46100000000000002</v>
      </c>
      <c r="AU33" s="47">
        <v>0.48199999999999998</v>
      </c>
    </row>
    <row r="34" spans="1:47" x14ac:dyDescent="0.25">
      <c r="A34" t="s">
        <v>161</v>
      </c>
      <c r="B34" t="s">
        <v>162</v>
      </c>
      <c r="C34" s="47">
        <v>1</v>
      </c>
      <c r="D34" s="47">
        <v>0.88800000000000001</v>
      </c>
      <c r="E34" s="47">
        <v>0.84399999999999997</v>
      </c>
      <c r="F34" s="47">
        <v>0.78700000000000003</v>
      </c>
      <c r="G34" s="47">
        <v>0.747</v>
      </c>
      <c r="H34" s="47">
        <v>0.751</v>
      </c>
      <c r="I34" s="47">
        <v>0.746</v>
      </c>
      <c r="J34" s="47">
        <v>0.70299999999999996</v>
      </c>
      <c r="K34" s="47">
        <v>0.65100000000000002</v>
      </c>
      <c r="L34" s="47">
        <v>0.63600000000000001</v>
      </c>
      <c r="M34" s="47">
        <v>0.65800000000000003</v>
      </c>
      <c r="N34" s="47">
        <v>0.72</v>
      </c>
      <c r="O34" s="47">
        <v>0.81299999999999994</v>
      </c>
      <c r="P34" s="47">
        <v>0.91</v>
      </c>
      <c r="Q34" s="47">
        <v>0.97499999999999998</v>
      </c>
      <c r="R34" s="47">
        <v>0.97899999999999998</v>
      </c>
      <c r="S34" s="47">
        <v>0.93200000000000005</v>
      </c>
      <c r="T34" s="47">
        <v>0.81100000000000005</v>
      </c>
      <c r="U34" s="47">
        <v>0.74199999999999999</v>
      </c>
      <c r="V34" s="47">
        <v>0.72399999999999998</v>
      </c>
      <c r="W34" s="47">
        <v>0.69899999999999995</v>
      </c>
      <c r="X34" s="47">
        <v>0.70699999999999996</v>
      </c>
      <c r="Y34" s="47">
        <v>0.76100000000000001</v>
      </c>
      <c r="Z34" s="47">
        <v>0.77</v>
      </c>
      <c r="AA34" s="47">
        <v>0.74399999999999999</v>
      </c>
      <c r="AB34" s="47">
        <v>0.72</v>
      </c>
      <c r="AC34" s="47">
        <v>0.65700000000000003</v>
      </c>
      <c r="AD34" s="47">
        <v>0.58899999999999997</v>
      </c>
      <c r="AE34" s="47">
        <v>0.56399999999999995</v>
      </c>
      <c r="AF34" s="47">
        <v>0.54700000000000004</v>
      </c>
      <c r="AG34" s="47">
        <v>0.52400000000000002</v>
      </c>
      <c r="AH34" s="47">
        <v>0.51400000000000001</v>
      </c>
      <c r="AI34" s="47">
        <v>0.50700000000000001</v>
      </c>
      <c r="AJ34" s="47">
        <v>0.50700000000000001</v>
      </c>
      <c r="AK34" s="47">
        <v>0.49399999999999999</v>
      </c>
      <c r="AL34" s="47">
        <v>0.46</v>
      </c>
      <c r="AM34" s="47">
        <v>0.432</v>
      </c>
      <c r="AN34" s="47">
        <v>0.40500000000000003</v>
      </c>
      <c r="AO34" s="47">
        <v>0.38</v>
      </c>
      <c r="AP34" s="47">
        <v>0.35199999999999998</v>
      </c>
      <c r="AQ34" s="47">
        <v>0.33300000000000002</v>
      </c>
      <c r="AR34" s="47">
        <v>0.313</v>
      </c>
      <c r="AS34" s="47">
        <v>0.29299999999999998</v>
      </c>
      <c r="AT34" s="47">
        <v>0.29599999999999999</v>
      </c>
      <c r="AU34" s="47">
        <v>0.32200000000000001</v>
      </c>
    </row>
    <row r="35" spans="1:47" x14ac:dyDescent="0.25">
      <c r="A35" t="s">
        <v>163</v>
      </c>
      <c r="B35" t="s">
        <v>164</v>
      </c>
      <c r="C35" s="47">
        <v>1</v>
      </c>
      <c r="D35" s="47">
        <v>0.97499999999999998</v>
      </c>
      <c r="E35" s="47">
        <v>0.94699999999999995</v>
      </c>
      <c r="F35" s="47">
        <v>0.96499999999999997</v>
      </c>
      <c r="G35" s="47">
        <v>1.0089999999999999</v>
      </c>
      <c r="H35" s="47">
        <v>1.0189999999999999</v>
      </c>
      <c r="I35" s="47">
        <v>0.99299999999999999</v>
      </c>
      <c r="J35" s="47">
        <v>0.91200000000000003</v>
      </c>
      <c r="K35" s="47">
        <v>0.82499999999999996</v>
      </c>
      <c r="L35" s="47">
        <v>0.80500000000000005</v>
      </c>
      <c r="M35" s="47">
        <v>0.81100000000000005</v>
      </c>
      <c r="N35" s="47">
        <v>0.79</v>
      </c>
      <c r="O35" s="47">
        <v>0.81</v>
      </c>
      <c r="P35" s="47">
        <v>0.90900000000000003</v>
      </c>
      <c r="Q35" s="47">
        <v>1.0169999999999999</v>
      </c>
      <c r="R35" s="47">
        <v>1.131</v>
      </c>
      <c r="S35" s="47">
        <v>1.163</v>
      </c>
      <c r="T35" s="47">
        <v>1.089</v>
      </c>
      <c r="U35" s="47">
        <v>1.016</v>
      </c>
      <c r="V35" s="47">
        <v>1.024</v>
      </c>
      <c r="W35" s="47">
        <v>1.105</v>
      </c>
      <c r="X35" s="47">
        <v>1.123</v>
      </c>
      <c r="Y35" s="47">
        <v>1.0720000000000001</v>
      </c>
      <c r="Z35" s="47">
        <v>1.0449999999999999</v>
      </c>
      <c r="AA35" s="47">
        <v>1.0449999999999999</v>
      </c>
      <c r="AB35" s="47">
        <v>1.036</v>
      </c>
      <c r="AC35" s="47">
        <v>1.0309999999999999</v>
      </c>
      <c r="AD35" s="47">
        <v>1.0609999999999999</v>
      </c>
      <c r="AE35" s="47">
        <v>1.0640000000000001</v>
      </c>
      <c r="AF35" s="47">
        <v>1.016</v>
      </c>
      <c r="AG35" s="47">
        <v>0.90100000000000002</v>
      </c>
      <c r="AH35" s="47">
        <v>0.79100000000000004</v>
      </c>
      <c r="AI35" s="47">
        <v>0.73199999999999998</v>
      </c>
      <c r="AJ35" s="47">
        <v>0.72799999999999998</v>
      </c>
      <c r="AK35" s="47">
        <v>0.76400000000000001</v>
      </c>
      <c r="AL35" s="47">
        <v>0.78200000000000003</v>
      </c>
      <c r="AM35" s="47">
        <v>0.76500000000000001</v>
      </c>
      <c r="AN35" s="47">
        <v>0.72299999999999998</v>
      </c>
      <c r="AO35" s="47">
        <v>0.66200000000000003</v>
      </c>
      <c r="AP35" s="47">
        <v>0.61299999999999999</v>
      </c>
      <c r="AQ35" s="47">
        <v>0.60099999999999998</v>
      </c>
      <c r="AR35" s="47">
        <v>0.60199999999999998</v>
      </c>
      <c r="AS35" s="47">
        <v>0.59599999999999997</v>
      </c>
      <c r="AT35" s="47">
        <v>0.57099999999999995</v>
      </c>
      <c r="AU35" s="47">
        <v>0.54700000000000004</v>
      </c>
    </row>
    <row r="36" spans="1:47" x14ac:dyDescent="0.25">
      <c r="A36" t="s">
        <v>165</v>
      </c>
      <c r="B36" t="s">
        <v>166</v>
      </c>
      <c r="C36" s="47">
        <v>1</v>
      </c>
      <c r="D36" s="47">
        <v>1.5609999999999999</v>
      </c>
      <c r="E36" s="47">
        <v>2.585</v>
      </c>
      <c r="F36" s="47">
        <v>2.488</v>
      </c>
      <c r="G36" s="47">
        <v>2.3660000000000001</v>
      </c>
      <c r="H36" s="47">
        <v>2.2679999999999998</v>
      </c>
      <c r="I36" s="47">
        <v>2.1219999999999999</v>
      </c>
      <c r="J36" s="47">
        <v>2.2679999999999998</v>
      </c>
      <c r="K36" s="47">
        <v>2.6589999999999998</v>
      </c>
      <c r="L36" s="47">
        <v>3.1949999999999998</v>
      </c>
      <c r="M36" s="47">
        <v>3.8540000000000001</v>
      </c>
      <c r="N36" s="47">
        <v>4.6340000000000003</v>
      </c>
      <c r="O36" s="47">
        <v>5.8049999999999997</v>
      </c>
      <c r="P36" s="47">
        <v>4.0979999999999999</v>
      </c>
      <c r="Q36" s="47">
        <v>3.3660000000000001</v>
      </c>
      <c r="R36" s="47">
        <v>3.3660000000000001</v>
      </c>
      <c r="S36" s="47">
        <v>3.61</v>
      </c>
      <c r="T36" s="47">
        <v>3.6829999999999998</v>
      </c>
      <c r="U36" s="47">
        <v>3.488</v>
      </c>
      <c r="V36" s="47">
        <v>3.512</v>
      </c>
      <c r="W36" s="47">
        <v>3.927</v>
      </c>
      <c r="X36" s="47">
        <v>4.8049999999999997</v>
      </c>
      <c r="Y36" s="47">
        <v>5.7560000000000002</v>
      </c>
      <c r="Z36" s="47">
        <v>6.22</v>
      </c>
      <c r="AA36" s="47">
        <v>5.9269999999999996</v>
      </c>
      <c r="AB36" s="47">
        <v>5.976</v>
      </c>
      <c r="AC36" s="47">
        <v>6.8289999999999997</v>
      </c>
      <c r="AD36" s="47">
        <v>8.2439999999999998</v>
      </c>
      <c r="AE36" s="47">
        <v>10.292999999999999</v>
      </c>
      <c r="AF36" s="47">
        <v>11.976000000000001</v>
      </c>
      <c r="AG36" s="47">
        <v>11.146000000000001</v>
      </c>
      <c r="AH36" s="47">
        <v>8.8290000000000006</v>
      </c>
      <c r="AI36" s="47">
        <v>8.2680000000000007</v>
      </c>
      <c r="AJ36" s="47">
        <v>8.4629999999999992</v>
      </c>
      <c r="AK36" s="47">
        <v>7.8289999999999997</v>
      </c>
      <c r="AL36" s="47">
        <v>7.5609999999999999</v>
      </c>
      <c r="AM36" s="47">
        <v>8.1950000000000003</v>
      </c>
      <c r="AN36" s="47">
        <v>10.39</v>
      </c>
      <c r="AO36" s="47">
        <v>16.683</v>
      </c>
      <c r="AP36" s="47">
        <v>15.756</v>
      </c>
      <c r="AQ36" s="47">
        <v>16.805</v>
      </c>
      <c r="AR36" s="47">
        <v>18.829000000000001</v>
      </c>
      <c r="AS36" s="47">
        <v>22.048999999999999</v>
      </c>
      <c r="AT36" s="47">
        <v>27.195</v>
      </c>
      <c r="AU36" s="47">
        <v>30.048999999999999</v>
      </c>
    </row>
    <row r="37" spans="1:47" x14ac:dyDescent="0.25">
      <c r="A37" t="s">
        <v>167</v>
      </c>
      <c r="B37" t="s">
        <v>168</v>
      </c>
      <c r="C37" s="47">
        <v>1</v>
      </c>
      <c r="D37" s="47">
        <v>0.95899999999999996</v>
      </c>
      <c r="E37" s="47">
        <v>0.878</v>
      </c>
      <c r="F37" s="47">
        <v>0.755</v>
      </c>
      <c r="G37" s="47">
        <v>0.65200000000000002</v>
      </c>
      <c r="H37" s="47">
        <v>0.60599999999999998</v>
      </c>
      <c r="I37" s="47">
        <v>0.58599999999999997</v>
      </c>
      <c r="J37" s="47">
        <v>0.57299999999999995</v>
      </c>
      <c r="K37" s="47">
        <v>0.57099999999999995</v>
      </c>
      <c r="L37" s="47">
        <v>0.58099999999999996</v>
      </c>
      <c r="M37" s="47">
        <v>0.59099999999999997</v>
      </c>
      <c r="N37" s="47">
        <v>0.623</v>
      </c>
      <c r="O37" s="47">
        <v>0.67100000000000004</v>
      </c>
      <c r="P37" s="47">
        <v>0.72499999999999998</v>
      </c>
      <c r="Q37" s="47">
        <v>0.78500000000000003</v>
      </c>
      <c r="R37" s="47">
        <v>0.8</v>
      </c>
      <c r="S37" s="47">
        <v>0.75900000000000001</v>
      </c>
      <c r="T37" s="47">
        <v>0.70799999999999996</v>
      </c>
      <c r="U37" s="47">
        <v>0.70399999999999996</v>
      </c>
      <c r="V37" s="47">
        <v>0.72</v>
      </c>
      <c r="W37" s="47">
        <v>0.69699999999999995</v>
      </c>
      <c r="X37" s="47">
        <v>0.64500000000000002</v>
      </c>
      <c r="Y37" s="47">
        <v>0.59599999999999997</v>
      </c>
      <c r="Z37" s="47">
        <v>0.55700000000000005</v>
      </c>
      <c r="AA37" s="47">
        <v>0.53500000000000003</v>
      </c>
      <c r="AB37" s="47">
        <v>0.51800000000000002</v>
      </c>
      <c r="AC37" s="47">
        <v>0.5</v>
      </c>
      <c r="AD37" s="47">
        <v>0.49099999999999999</v>
      </c>
      <c r="AE37" s="47">
        <v>0.50600000000000001</v>
      </c>
      <c r="AF37" s="47">
        <v>0.53300000000000003</v>
      </c>
      <c r="AG37" s="47">
        <v>0.55500000000000005</v>
      </c>
      <c r="AH37" s="47">
        <v>0.56399999999999995</v>
      </c>
      <c r="AI37" s="47">
        <v>0.54800000000000004</v>
      </c>
      <c r="AJ37" s="47">
        <v>0.501</v>
      </c>
      <c r="AK37" s="47">
        <v>0.44800000000000001</v>
      </c>
      <c r="AL37" s="47">
        <v>0.40200000000000002</v>
      </c>
      <c r="AM37" s="47">
        <v>0.36799999999999999</v>
      </c>
      <c r="AN37" s="47">
        <v>0.34200000000000003</v>
      </c>
      <c r="AO37" s="47">
        <v>0.32200000000000001</v>
      </c>
      <c r="AP37" s="47">
        <v>0.30399999999999999</v>
      </c>
      <c r="AQ37" s="47">
        <v>0.29099999999999998</v>
      </c>
      <c r="AR37" s="47">
        <v>0.27900000000000003</v>
      </c>
      <c r="AS37" s="47">
        <v>0.27100000000000002</v>
      </c>
      <c r="AT37" s="47">
        <v>0.27200000000000002</v>
      </c>
      <c r="AU37" s="47">
        <v>0.27800000000000002</v>
      </c>
    </row>
    <row r="38" spans="1:47" x14ac:dyDescent="0.25">
      <c r="A38" t="s">
        <v>169</v>
      </c>
      <c r="B38" t="s">
        <v>170</v>
      </c>
      <c r="C38" s="47">
        <v>1</v>
      </c>
      <c r="D38" s="47">
        <v>1.1040000000000001</v>
      </c>
      <c r="E38" s="47">
        <v>0.98899999999999999</v>
      </c>
      <c r="F38" s="47">
        <v>0.8</v>
      </c>
      <c r="G38" s="47">
        <v>0.58699999999999997</v>
      </c>
      <c r="H38" s="47">
        <v>0.49</v>
      </c>
      <c r="I38" s="47">
        <v>0.45700000000000002</v>
      </c>
      <c r="J38" s="47">
        <v>0.45700000000000002</v>
      </c>
      <c r="K38" s="47">
        <v>0.49399999999999999</v>
      </c>
      <c r="L38" s="47">
        <v>0.55400000000000005</v>
      </c>
      <c r="M38" s="47">
        <v>0.59499999999999997</v>
      </c>
      <c r="N38" s="47">
        <v>0.59399999999999997</v>
      </c>
      <c r="O38" s="47">
        <v>0.6</v>
      </c>
      <c r="P38" s="47">
        <v>0.61</v>
      </c>
      <c r="Q38" s="47">
        <v>0.58599999999999997</v>
      </c>
      <c r="R38" s="47">
        <v>0.55300000000000005</v>
      </c>
      <c r="S38" s="47">
        <v>0.56899999999999995</v>
      </c>
      <c r="T38" s="47">
        <v>0.67</v>
      </c>
      <c r="U38" s="47">
        <v>0.84599999999999997</v>
      </c>
      <c r="V38" s="47">
        <v>1.02</v>
      </c>
      <c r="W38" s="47">
        <v>1.179</v>
      </c>
      <c r="X38" s="47">
        <v>1.1459999999999999</v>
      </c>
      <c r="Y38" s="47">
        <v>1.0069999999999999</v>
      </c>
      <c r="Z38" s="47">
        <v>0.89800000000000002</v>
      </c>
      <c r="AA38" s="47">
        <v>0.83699999999999997</v>
      </c>
      <c r="AB38" s="47">
        <v>0.84199999999999997</v>
      </c>
      <c r="AC38" s="47">
        <v>0.88</v>
      </c>
      <c r="AD38" s="47">
        <v>0.91500000000000004</v>
      </c>
      <c r="AE38" s="47">
        <v>0.88500000000000001</v>
      </c>
      <c r="AF38" s="47">
        <v>0.82</v>
      </c>
      <c r="AG38" s="47">
        <v>0.72899999999999998</v>
      </c>
      <c r="AH38" s="47">
        <v>0.63100000000000001</v>
      </c>
      <c r="AI38" s="47">
        <v>0.6</v>
      </c>
      <c r="AJ38" s="47">
        <v>0.59499999999999997</v>
      </c>
      <c r="AK38" s="47">
        <v>0.59899999999999998</v>
      </c>
      <c r="AL38" s="47">
        <v>0.61</v>
      </c>
      <c r="AM38" s="47">
        <v>0.59299999999999997</v>
      </c>
      <c r="AN38" s="47">
        <v>0.56799999999999995</v>
      </c>
      <c r="AO38" s="47">
        <v>0.54900000000000004</v>
      </c>
      <c r="AP38" s="47">
        <v>0.56299999999999994</v>
      </c>
      <c r="AQ38" s="47">
        <v>0.59699999999999998</v>
      </c>
      <c r="AR38" s="47">
        <v>0.60899999999999999</v>
      </c>
      <c r="AS38" s="47">
        <v>0.57599999999999996</v>
      </c>
      <c r="AT38" s="47">
        <v>0.57399999999999995</v>
      </c>
      <c r="AU38" s="47">
        <v>0.66300000000000003</v>
      </c>
    </row>
    <row r="39" spans="1:47" x14ac:dyDescent="0.25">
      <c r="A39" t="s">
        <v>171</v>
      </c>
      <c r="B39" t="s">
        <v>172</v>
      </c>
      <c r="C39" s="47">
        <v>1</v>
      </c>
      <c r="D39" s="47">
        <v>1.0049999999999999</v>
      </c>
      <c r="E39" s="47">
        <v>1.018</v>
      </c>
      <c r="F39" s="47">
        <v>1.0349999999999999</v>
      </c>
      <c r="G39" s="47">
        <v>1.052</v>
      </c>
      <c r="H39" s="47">
        <v>1.0920000000000001</v>
      </c>
      <c r="I39" s="47">
        <v>1.1439999999999999</v>
      </c>
      <c r="J39" s="47">
        <v>1.137</v>
      </c>
      <c r="K39" s="47">
        <v>1.028</v>
      </c>
      <c r="L39" s="47">
        <v>0.89300000000000002</v>
      </c>
      <c r="M39" s="47">
        <v>0.83599999999999997</v>
      </c>
      <c r="N39" s="47">
        <v>0.89200000000000002</v>
      </c>
      <c r="O39" s="47">
        <v>1.0760000000000001</v>
      </c>
      <c r="P39" s="47">
        <v>1.2709999999999999</v>
      </c>
      <c r="Q39" s="47">
        <v>1.2929999999999999</v>
      </c>
      <c r="R39" s="47">
        <v>1.26</v>
      </c>
      <c r="S39" s="47">
        <v>1.093</v>
      </c>
      <c r="T39" s="47">
        <v>0.86899999999999999</v>
      </c>
      <c r="U39" s="47">
        <v>0.72899999999999998</v>
      </c>
      <c r="V39" s="47">
        <v>0.69099999999999995</v>
      </c>
      <c r="W39" s="47">
        <v>0.77400000000000002</v>
      </c>
      <c r="X39" s="47">
        <v>0.9</v>
      </c>
      <c r="Y39" s="47">
        <v>0.93600000000000005</v>
      </c>
      <c r="Z39" s="47">
        <v>0.95299999999999996</v>
      </c>
      <c r="AA39" s="47">
        <v>1.0569999999999999</v>
      </c>
      <c r="AB39" s="47">
        <v>1.1859999999999999</v>
      </c>
      <c r="AC39" s="47">
        <v>1.2929999999999999</v>
      </c>
      <c r="AD39" s="47">
        <v>1.417</v>
      </c>
      <c r="AE39" s="47">
        <v>1.522</v>
      </c>
      <c r="AF39" s="47">
        <v>1.5980000000000001</v>
      </c>
      <c r="AG39" s="47">
        <v>1.6020000000000001</v>
      </c>
      <c r="AH39" s="47">
        <v>1.6080000000000001</v>
      </c>
      <c r="AI39" s="47">
        <v>1.7270000000000001</v>
      </c>
      <c r="AJ39" s="47">
        <v>1.744</v>
      </c>
      <c r="AK39" s="47">
        <v>1.542</v>
      </c>
      <c r="AL39" s="47">
        <v>1.3029999999999999</v>
      </c>
      <c r="AM39" s="47">
        <v>1.131</v>
      </c>
      <c r="AN39" s="47">
        <v>1.0449999999999999</v>
      </c>
      <c r="AO39" s="47">
        <v>1.0289999999999999</v>
      </c>
      <c r="AP39" s="47">
        <v>1.0760000000000001</v>
      </c>
      <c r="AQ39" s="47">
        <v>1.1459999999999999</v>
      </c>
      <c r="AR39" s="47">
        <v>1.165</v>
      </c>
      <c r="AS39" s="47">
        <v>1.1399999999999999</v>
      </c>
      <c r="AT39" s="47">
        <v>1.113</v>
      </c>
      <c r="AU39" s="47">
        <v>1.139</v>
      </c>
    </row>
    <row r="40" spans="1:47" x14ac:dyDescent="0.25">
      <c r="A40" t="s">
        <v>173</v>
      </c>
      <c r="B40" t="s">
        <v>174</v>
      </c>
      <c r="C40" s="47">
        <v>1</v>
      </c>
      <c r="D40" s="47">
        <v>0.97099999999999997</v>
      </c>
      <c r="E40" s="47">
        <v>0.752</v>
      </c>
      <c r="F40" s="47">
        <v>0.57099999999999995</v>
      </c>
      <c r="G40" s="47">
        <v>0.45800000000000002</v>
      </c>
      <c r="H40" s="47">
        <v>0.40699999999999997</v>
      </c>
      <c r="I40" s="47">
        <v>0.35599999999999998</v>
      </c>
      <c r="J40" s="47">
        <v>0.29399999999999998</v>
      </c>
      <c r="K40" s="47">
        <v>0.26300000000000001</v>
      </c>
      <c r="L40" s="47">
        <v>0.255</v>
      </c>
      <c r="M40" s="47">
        <v>0.25</v>
      </c>
      <c r="N40" s="47">
        <v>0.24099999999999999</v>
      </c>
      <c r="O40" s="47">
        <v>0.247</v>
      </c>
      <c r="P40" s="47">
        <v>0.28100000000000003</v>
      </c>
      <c r="Q40" s="47">
        <v>0.32500000000000001</v>
      </c>
      <c r="R40" s="47">
        <v>0.38100000000000001</v>
      </c>
      <c r="S40" s="47">
        <v>0.40400000000000003</v>
      </c>
      <c r="T40" s="47">
        <v>0.40300000000000002</v>
      </c>
      <c r="U40" s="47">
        <v>0.41799999999999998</v>
      </c>
      <c r="V40" s="47">
        <v>0.441</v>
      </c>
      <c r="W40" s="47">
        <v>0.45600000000000002</v>
      </c>
      <c r="X40" s="47">
        <v>0.45200000000000001</v>
      </c>
      <c r="Y40" s="47">
        <v>0.438</v>
      </c>
      <c r="Z40" s="47">
        <v>0.41199999999999998</v>
      </c>
      <c r="AA40" s="47">
        <v>0.39700000000000002</v>
      </c>
      <c r="AB40" s="47">
        <v>0.4</v>
      </c>
      <c r="AC40" s="47">
        <v>0.41</v>
      </c>
      <c r="AD40" s="47">
        <v>0.41</v>
      </c>
      <c r="AE40" s="47">
        <v>0.38400000000000001</v>
      </c>
      <c r="AF40" s="47">
        <v>0.34300000000000003</v>
      </c>
      <c r="AG40" s="47">
        <v>0.29599999999999999</v>
      </c>
      <c r="AH40" s="47">
        <v>0.25800000000000001</v>
      </c>
      <c r="AI40" s="47">
        <v>0.23599999999999999</v>
      </c>
      <c r="AJ40" s="47">
        <v>0.222</v>
      </c>
      <c r="AK40" s="47">
        <v>0.215</v>
      </c>
      <c r="AL40" s="47">
        <v>0.20899999999999999</v>
      </c>
      <c r="AM40" s="47">
        <v>0.19400000000000001</v>
      </c>
      <c r="AN40" s="47">
        <v>0.17499999999999999</v>
      </c>
      <c r="AO40" s="47">
        <v>0.16300000000000001</v>
      </c>
      <c r="AP40" s="47">
        <v>0.16700000000000001</v>
      </c>
      <c r="AQ40" s="47">
        <v>0.18</v>
      </c>
      <c r="AR40" s="47">
        <v>0.19600000000000001</v>
      </c>
      <c r="AS40" s="47">
        <v>0.20399999999999999</v>
      </c>
      <c r="AT40" s="47">
        <v>0.20300000000000001</v>
      </c>
      <c r="AU40" s="47">
        <v>0.20499999999999999</v>
      </c>
    </row>
    <row r="41" spans="1:47" x14ac:dyDescent="0.25">
      <c r="A41" t="s">
        <v>175</v>
      </c>
      <c r="B41" t="s">
        <v>176</v>
      </c>
      <c r="C41" s="47">
        <v>1</v>
      </c>
      <c r="D41" s="47">
        <v>0.88400000000000001</v>
      </c>
      <c r="E41" s="47">
        <v>0.8</v>
      </c>
      <c r="F41" s="47">
        <v>0.75</v>
      </c>
      <c r="G41" s="47">
        <v>0.72599999999999998</v>
      </c>
      <c r="H41" s="47">
        <v>0.74</v>
      </c>
      <c r="I41" s="47">
        <v>0.77300000000000002</v>
      </c>
      <c r="J41" s="47">
        <v>0.79900000000000004</v>
      </c>
      <c r="K41" s="47">
        <v>0.80100000000000005</v>
      </c>
      <c r="L41" s="47">
        <v>0.81599999999999995</v>
      </c>
      <c r="M41" s="47">
        <v>0.86799999999999999</v>
      </c>
      <c r="N41" s="47">
        <v>1.0169999999999999</v>
      </c>
      <c r="O41" s="47">
        <v>1.2390000000000001</v>
      </c>
      <c r="P41" s="47">
        <v>1.3680000000000001</v>
      </c>
      <c r="Q41" s="47">
        <v>1.456</v>
      </c>
      <c r="R41" s="47">
        <v>1.3680000000000001</v>
      </c>
      <c r="S41" s="47">
        <v>1.169</v>
      </c>
      <c r="T41" s="47">
        <v>0.997</v>
      </c>
      <c r="U41" s="47">
        <v>0.874</v>
      </c>
      <c r="V41" s="47">
        <v>0.83099999999999996</v>
      </c>
      <c r="W41" s="47">
        <v>0.81299999999999994</v>
      </c>
      <c r="X41" s="47">
        <v>0.74</v>
      </c>
      <c r="Y41" s="47">
        <v>0.66400000000000003</v>
      </c>
      <c r="Z41" s="47">
        <v>0.626</v>
      </c>
      <c r="AA41" s="47">
        <v>0.624</v>
      </c>
      <c r="AB41" s="47">
        <v>0.63300000000000001</v>
      </c>
      <c r="AC41" s="47">
        <v>0.621</v>
      </c>
      <c r="AD41" s="47">
        <v>0.60199999999999998</v>
      </c>
      <c r="AE41" s="47">
        <v>0.59399999999999997</v>
      </c>
      <c r="AF41" s="47">
        <v>0.6</v>
      </c>
      <c r="AG41" s="47">
        <v>0.627</v>
      </c>
      <c r="AH41" s="47">
        <v>0.69299999999999995</v>
      </c>
      <c r="AI41" s="47">
        <v>0.76</v>
      </c>
      <c r="AJ41" s="47">
        <v>0.751</v>
      </c>
      <c r="AK41" s="47">
        <v>0.7</v>
      </c>
      <c r="AL41" s="47">
        <v>0.63600000000000001</v>
      </c>
      <c r="AM41" s="47">
        <v>0.54100000000000004</v>
      </c>
      <c r="AN41" s="47">
        <v>0.443</v>
      </c>
      <c r="AO41" s="47">
        <v>0.375</v>
      </c>
      <c r="AP41" s="47">
        <v>0.34300000000000003</v>
      </c>
      <c r="AQ41" s="47">
        <v>0.33200000000000002</v>
      </c>
      <c r="AR41" s="47">
        <v>0.32800000000000001</v>
      </c>
      <c r="AS41" s="47">
        <v>0.33900000000000002</v>
      </c>
      <c r="AT41" s="47">
        <v>0.36799999999999999</v>
      </c>
      <c r="AU41" s="47">
        <v>0.41199999999999998</v>
      </c>
    </row>
    <row r="42" spans="1:47" x14ac:dyDescent="0.25">
      <c r="A42" t="s">
        <v>177</v>
      </c>
      <c r="B42" t="s">
        <v>178</v>
      </c>
      <c r="C42" s="47">
        <v>1</v>
      </c>
      <c r="D42" s="47">
        <v>0.88100000000000001</v>
      </c>
      <c r="E42" s="47">
        <v>0.79100000000000004</v>
      </c>
      <c r="F42" s="47">
        <v>0.68899999999999995</v>
      </c>
      <c r="G42" s="47">
        <v>0.59399999999999997</v>
      </c>
      <c r="H42" s="47">
        <v>0.53500000000000003</v>
      </c>
      <c r="I42" s="47">
        <v>0.47699999999999998</v>
      </c>
      <c r="J42" s="47">
        <v>0.432</v>
      </c>
      <c r="K42" s="47">
        <v>0.42</v>
      </c>
      <c r="L42" s="47">
        <v>0.42499999999999999</v>
      </c>
      <c r="M42" s="47">
        <v>0.42899999999999999</v>
      </c>
      <c r="N42" s="47">
        <v>0.44700000000000001</v>
      </c>
      <c r="O42" s="47">
        <v>0.47799999999999998</v>
      </c>
      <c r="P42" s="47">
        <v>0.496</v>
      </c>
      <c r="Q42" s="47">
        <v>0.498</v>
      </c>
      <c r="R42" s="47">
        <v>0.502</v>
      </c>
      <c r="S42" s="47">
        <v>0.51800000000000002</v>
      </c>
      <c r="T42" s="47">
        <v>0.54</v>
      </c>
      <c r="U42" s="47">
        <v>0.57499999999999996</v>
      </c>
      <c r="V42" s="47">
        <v>0.61799999999999999</v>
      </c>
      <c r="W42" s="47">
        <v>0.63800000000000001</v>
      </c>
      <c r="X42" s="47">
        <v>0.64900000000000002</v>
      </c>
      <c r="Y42" s="47">
        <v>0.65800000000000003</v>
      </c>
      <c r="Z42" s="47">
        <v>0.64900000000000002</v>
      </c>
      <c r="AA42" s="47">
        <v>0.628</v>
      </c>
      <c r="AB42" s="47">
        <v>0.61799999999999999</v>
      </c>
      <c r="AC42" s="47">
        <v>0.60199999999999998</v>
      </c>
      <c r="AD42" s="47">
        <v>0.57699999999999996</v>
      </c>
      <c r="AE42" s="47">
        <v>0.56200000000000006</v>
      </c>
      <c r="AF42" s="47">
        <v>0.54300000000000004</v>
      </c>
      <c r="AG42" s="47">
        <v>0.51100000000000001</v>
      </c>
      <c r="AH42" s="47">
        <v>0.48</v>
      </c>
      <c r="AI42" s="47">
        <v>0.44900000000000001</v>
      </c>
      <c r="AJ42" s="47">
        <v>0.41199999999999998</v>
      </c>
      <c r="AK42" s="47">
        <v>0.373</v>
      </c>
      <c r="AL42" s="47">
        <v>0.33900000000000002</v>
      </c>
      <c r="AM42" s="47">
        <v>0.32100000000000001</v>
      </c>
      <c r="AN42" s="47">
        <v>0.318</v>
      </c>
      <c r="AO42" s="47">
        <v>0.32700000000000001</v>
      </c>
      <c r="AP42" s="47">
        <v>0.34399999999999997</v>
      </c>
      <c r="AQ42" s="47">
        <v>0.36099999999999999</v>
      </c>
      <c r="AR42" s="47">
        <v>0.375</v>
      </c>
      <c r="AS42" s="47">
        <v>0.38100000000000001</v>
      </c>
      <c r="AT42" s="47">
        <v>0.38200000000000001</v>
      </c>
      <c r="AU42" s="47">
        <v>0.378</v>
      </c>
    </row>
    <row r="43" spans="1:47" ht="15.75" thickBot="1" x14ac:dyDescent="0.3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</row>
    <row r="44" spans="1:47" ht="15.75" thickBot="1" x14ac:dyDescent="0.3">
      <c r="B44" s="36" t="s">
        <v>195</v>
      </c>
      <c r="C44" s="24">
        <f>'Waterbird Indicator'!B2</f>
        <v>1</v>
      </c>
      <c r="D44" s="24">
        <f>'Waterbird Indicator'!C2</f>
        <v>0.98699999999999999</v>
      </c>
      <c r="E44" s="24">
        <f>'Waterbird Indicator'!D2</f>
        <v>0.95699999999999996</v>
      </c>
      <c r="F44" s="24">
        <f>'Waterbird Indicator'!E2</f>
        <v>0.90700000000000003</v>
      </c>
      <c r="G44" s="24">
        <f>'Waterbird Indicator'!F2</f>
        <v>0.872</v>
      </c>
      <c r="H44" s="24">
        <f>'Waterbird Indicator'!G2</f>
        <v>0.84699999999999998</v>
      </c>
      <c r="I44" s="24">
        <f>'Waterbird Indicator'!H2</f>
        <v>0.81899999999999995</v>
      </c>
      <c r="J44" s="24">
        <f>'Waterbird Indicator'!I2</f>
        <v>0.80700000000000005</v>
      </c>
      <c r="K44" s="24">
        <f>'Waterbird Indicator'!J2</f>
        <v>0.81200000000000006</v>
      </c>
      <c r="L44" s="24">
        <f>'Waterbird Indicator'!K2</f>
        <v>0.84499999999999997</v>
      </c>
      <c r="M44" s="24">
        <f>'Waterbird Indicator'!L2</f>
        <v>0.89600000000000002</v>
      </c>
      <c r="N44" s="24">
        <f>'Waterbird Indicator'!M2</f>
        <v>0.95699999999999996</v>
      </c>
      <c r="O44" s="24">
        <f>'Waterbird Indicator'!N2</f>
        <v>1.0189999999999999</v>
      </c>
      <c r="P44" s="24">
        <f>'Waterbird Indicator'!O2</f>
        <v>1.0569999999999999</v>
      </c>
      <c r="Q44" s="24">
        <f>'Waterbird Indicator'!P2</f>
        <v>1.0960000000000001</v>
      </c>
      <c r="R44" s="24">
        <f>'Waterbird Indicator'!Q2</f>
        <v>1.1359999999999999</v>
      </c>
      <c r="S44" s="24">
        <f>'Waterbird Indicator'!R2</f>
        <v>1.147</v>
      </c>
      <c r="T44" s="24">
        <f>'Waterbird Indicator'!S2</f>
        <v>1.135</v>
      </c>
      <c r="U44" s="24">
        <f>'Waterbird Indicator'!T2</f>
        <v>1.1379999999999999</v>
      </c>
      <c r="V44" s="24">
        <f>'Waterbird Indicator'!U2</f>
        <v>1.175</v>
      </c>
      <c r="W44" s="24">
        <f>'Waterbird Indicator'!V2</f>
        <v>1.23</v>
      </c>
      <c r="X44" s="24">
        <f>'Waterbird Indicator'!W2</f>
        <v>1.2529999999999999</v>
      </c>
      <c r="Y44" s="24">
        <f>'Waterbird Indicator'!X2</f>
        <v>1.256</v>
      </c>
      <c r="Z44" s="24">
        <f>'Waterbird Indicator'!Y2</f>
        <v>1.2350000000000001</v>
      </c>
      <c r="AA44" s="24">
        <f>'Waterbird Indicator'!Z2</f>
        <v>1.214</v>
      </c>
      <c r="AB44" s="24">
        <f>'Waterbird Indicator'!AA2</f>
        <v>1.212</v>
      </c>
      <c r="AC44" s="24">
        <f>'Waterbird Indicator'!AB2</f>
        <v>1.214</v>
      </c>
      <c r="AD44" s="24">
        <f>'Waterbird Indicator'!AC2</f>
        <v>1.21</v>
      </c>
      <c r="AE44" s="24">
        <f>'Waterbird Indicator'!AD2</f>
        <v>1.2010000000000001</v>
      </c>
      <c r="AF44" s="24">
        <f>'Waterbird Indicator'!AE2</f>
        <v>1.175</v>
      </c>
      <c r="AG44" s="24">
        <f>'Waterbird Indicator'!AF2</f>
        <v>1.137</v>
      </c>
      <c r="AH44" s="24">
        <f>'Waterbird Indicator'!AG2</f>
        <v>1.099</v>
      </c>
      <c r="AI44" s="24">
        <f>'Waterbird Indicator'!AH2</f>
        <v>1.07</v>
      </c>
      <c r="AJ44" s="24">
        <f>'Waterbird Indicator'!AI2</f>
        <v>1.032</v>
      </c>
      <c r="AK44" s="24">
        <f>'Waterbird Indicator'!AJ2</f>
        <v>0.98799999999999999</v>
      </c>
      <c r="AL44" s="24">
        <f>'Waterbird Indicator'!AK2</f>
        <v>0.95399999999999996</v>
      </c>
      <c r="AM44" s="24">
        <f>'Waterbird Indicator'!AL2</f>
        <v>0.92900000000000005</v>
      </c>
      <c r="AN44" s="24">
        <f>'Waterbird Indicator'!AM2</f>
        <v>0.91400000000000003</v>
      </c>
      <c r="AO44" s="24">
        <f>'Waterbird Indicator'!AN2</f>
        <v>0.91900000000000004</v>
      </c>
      <c r="AP44" s="24">
        <f>'Waterbird Indicator'!AO2</f>
        <v>0.93100000000000005</v>
      </c>
      <c r="AQ44" s="24">
        <f>'Waterbird Indicator'!AP2</f>
        <v>0.95699999999999996</v>
      </c>
      <c r="AR44" s="24">
        <f>'Waterbird Indicator'!AQ2</f>
        <v>0.97</v>
      </c>
      <c r="AS44" s="24">
        <f>'Waterbird Indicator'!AR2</f>
        <v>0.96299999999999997</v>
      </c>
      <c r="AT44" s="24">
        <f>'Waterbird Indicator'!AS2</f>
        <v>0.94099999999999995</v>
      </c>
      <c r="AU44" s="25">
        <f>'Waterbird Indicator'!AT2</f>
        <v>0.90100000000000002</v>
      </c>
    </row>
    <row r="45" spans="1:47" x14ac:dyDescent="0.25">
      <c r="B45" s="26"/>
      <c r="C45" s="27">
        <f>GEOMEAN(C2:C42)</f>
        <v>1</v>
      </c>
      <c r="D45" s="27">
        <f t="shared" ref="D45:J45" si="0">GEOMEAN(D2:D42)</f>
        <v>0.9870158014320165</v>
      </c>
      <c r="E45" s="27">
        <f t="shared" si="0"/>
        <v>0.95719785707426452</v>
      </c>
      <c r="F45" s="27">
        <f t="shared" si="0"/>
        <v>0.90684605812843322</v>
      </c>
      <c r="G45" s="27">
        <f t="shared" si="0"/>
        <v>0.87168572997812188</v>
      </c>
      <c r="H45" s="27">
        <f t="shared" si="0"/>
        <v>0.84735482363307268</v>
      </c>
      <c r="I45" s="27">
        <f t="shared" si="0"/>
        <v>0.81929133690433298</v>
      </c>
      <c r="J45" s="27">
        <f t="shared" si="0"/>
        <v>0.80712173724185743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37"/>
      <c r="AU45" s="48"/>
    </row>
    <row r="46" spans="1:47" x14ac:dyDescent="0.25">
      <c r="B46" s="26"/>
      <c r="C46" s="27"/>
      <c r="D46" s="27"/>
      <c r="E46" s="27"/>
      <c r="F46" s="27"/>
      <c r="G46" s="27"/>
      <c r="H46" s="27"/>
      <c r="I46" s="27"/>
      <c r="J46" s="29">
        <f>GEOMEAN(J2:J42)</f>
        <v>0.80712173724185743</v>
      </c>
      <c r="K46" s="29">
        <f>GEOMEAN(K2:K42)</f>
        <v>0.81221383219668863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37"/>
      <c r="AU46" s="48"/>
    </row>
    <row r="47" spans="1:47" x14ac:dyDescent="0.25">
      <c r="B47" s="26"/>
      <c r="C47" s="28"/>
      <c r="D47" s="28"/>
      <c r="E47" s="28"/>
      <c r="F47" s="28"/>
      <c r="G47" s="28"/>
      <c r="H47" s="28"/>
      <c r="I47" s="28"/>
      <c r="J47" s="47"/>
      <c r="K47" s="35">
        <f>GEOMEAN(K2:K42)</f>
        <v>0.81221383219668863</v>
      </c>
      <c r="L47" s="35">
        <f>GEOMEAN(L2:L42)</f>
        <v>0.84514703841424976</v>
      </c>
      <c r="M47" s="35">
        <f>GEOMEAN(M2:M42)</f>
        <v>0.89603864025385871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37"/>
      <c r="AU47" s="48"/>
    </row>
    <row r="48" spans="1:47" x14ac:dyDescent="0.25">
      <c r="B48" s="26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0">
        <f>GEOMEAN(M2:M42)</f>
        <v>0.89603864025385871</v>
      </c>
      <c r="N48" s="30">
        <f t="shared" ref="N48:P48" si="1">GEOMEAN(N2:N42)</f>
        <v>0.95708334788638427</v>
      </c>
      <c r="O48" s="30">
        <f t="shared" si="1"/>
        <v>1.0194089565594457</v>
      </c>
      <c r="P48" s="30">
        <f t="shared" si="1"/>
        <v>1.0568575158007723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37"/>
      <c r="AU48" s="48"/>
    </row>
    <row r="49" spans="2:47" x14ac:dyDescent="0.25">
      <c r="B49" s="26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7">
        <f>GEOMEAN(P2:P42)</f>
        <v>1.0568575158007723</v>
      </c>
      <c r="Q49" s="27">
        <f>GEOMEAN(Q2:Q42)</f>
        <v>1.0956508917120928</v>
      </c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37"/>
      <c r="AU49" s="48"/>
    </row>
    <row r="50" spans="2:47" x14ac:dyDescent="0.25">
      <c r="B50" s="26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8">
        <f>GEOMEAN(Q2:Q42)</f>
        <v>1.0956508917120928</v>
      </c>
      <c r="R50" s="38">
        <f t="shared" ref="R50:T50" si="2">GEOMEAN(R2:R42)</f>
        <v>1.1359866686464366</v>
      </c>
      <c r="S50" s="38">
        <f t="shared" si="2"/>
        <v>1.1468954534167273</v>
      </c>
      <c r="T50" s="38">
        <f t="shared" si="2"/>
        <v>1.1348081117079916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37"/>
      <c r="AU50" s="48"/>
    </row>
    <row r="51" spans="2:47" ht="15.75" thickBot="1" x14ac:dyDescent="0.3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>
        <f>GEOMEAN(T2:T42)</f>
        <v>1.1348081117079916</v>
      </c>
      <c r="U51" s="33">
        <f t="shared" ref="U51:AU51" si="3">GEOMEAN(U2:U42)</f>
        <v>1.1384362809101256</v>
      </c>
      <c r="V51" s="33">
        <f t="shared" si="3"/>
        <v>1.1749812823459183</v>
      </c>
      <c r="W51" s="33">
        <f t="shared" si="3"/>
        <v>1.2296532957428978</v>
      </c>
      <c r="X51" s="33">
        <f t="shared" si="3"/>
        <v>1.2526612047109413</v>
      </c>
      <c r="Y51" s="33">
        <f t="shared" si="3"/>
        <v>1.2559408989587104</v>
      </c>
      <c r="Z51" s="33">
        <f t="shared" si="3"/>
        <v>1.2353795470064473</v>
      </c>
      <c r="AA51" s="33">
        <f t="shared" si="3"/>
        <v>1.2136756523943479</v>
      </c>
      <c r="AB51" s="33">
        <f t="shared" si="3"/>
        <v>1.2120623666876635</v>
      </c>
      <c r="AC51" s="33">
        <f t="shared" si="3"/>
        <v>1.2137576637672156</v>
      </c>
      <c r="AD51" s="33">
        <f t="shared" si="3"/>
        <v>1.2102419607045936</v>
      </c>
      <c r="AE51" s="33">
        <f t="shared" si="3"/>
        <v>1.2013484962070016</v>
      </c>
      <c r="AF51" s="33">
        <f t="shared" si="3"/>
        <v>1.1752717843123039</v>
      </c>
      <c r="AG51" s="33">
        <f t="shared" si="3"/>
        <v>1.1365959058641686</v>
      </c>
      <c r="AH51" s="33">
        <f t="shared" si="3"/>
        <v>1.0985941914764334</v>
      </c>
      <c r="AI51" s="33">
        <f t="shared" si="3"/>
        <v>1.0701168703500679</v>
      </c>
      <c r="AJ51" s="33">
        <f t="shared" si="3"/>
        <v>1.0315914025828832</v>
      </c>
      <c r="AK51" s="33">
        <f t="shared" si="3"/>
        <v>0.98818308943199573</v>
      </c>
      <c r="AL51" s="33">
        <f t="shared" si="3"/>
        <v>0.95418039482531869</v>
      </c>
      <c r="AM51" s="33">
        <f t="shared" si="3"/>
        <v>0.92926365108878906</v>
      </c>
      <c r="AN51" s="33">
        <f t="shared" si="3"/>
        <v>0.9142166347237668</v>
      </c>
      <c r="AO51" s="33">
        <f t="shared" si="3"/>
        <v>0.918610454391111</v>
      </c>
      <c r="AP51" s="33">
        <f t="shared" si="3"/>
        <v>0.93091980653766448</v>
      </c>
      <c r="AQ51" s="33">
        <f t="shared" si="3"/>
        <v>0.95658093993138815</v>
      </c>
      <c r="AR51" s="33">
        <f t="shared" si="3"/>
        <v>0.97006955738722533</v>
      </c>
      <c r="AS51" s="33">
        <f t="shared" si="3"/>
        <v>0.96270083813410023</v>
      </c>
      <c r="AT51" s="33">
        <f t="shared" si="3"/>
        <v>0.94075099817658681</v>
      </c>
      <c r="AU51" s="34">
        <f t="shared" si="3"/>
        <v>0.90093685841075966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workbookViewId="0"/>
  </sheetViews>
  <sheetFormatPr defaultRowHeight="15" x14ac:dyDescent="0.25"/>
  <cols>
    <col min="1" max="1" width="35" customWidth="1"/>
    <col min="2" max="2" width="8" customWidth="1"/>
    <col min="3" max="47" width="13" customWidth="1"/>
  </cols>
  <sheetData>
    <row r="1" spans="1:47" x14ac:dyDescent="0.25">
      <c r="A1" t="s">
        <v>97</v>
      </c>
      <c r="B1" t="s">
        <v>98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71</v>
      </c>
      <c r="W1" t="s">
        <v>72</v>
      </c>
      <c r="X1" t="s">
        <v>73</v>
      </c>
      <c r="Y1" t="s">
        <v>74</v>
      </c>
      <c r="Z1" t="s">
        <v>75</v>
      </c>
      <c r="AA1" t="s">
        <v>76</v>
      </c>
      <c r="AB1" t="s">
        <v>77</v>
      </c>
      <c r="AC1" t="s">
        <v>78</v>
      </c>
      <c r="AD1" t="s">
        <v>79</v>
      </c>
      <c r="AE1" t="s">
        <v>80</v>
      </c>
      <c r="AF1" t="s">
        <v>81</v>
      </c>
      <c r="AG1" t="s">
        <v>82</v>
      </c>
      <c r="AH1" t="s">
        <v>83</v>
      </c>
      <c r="AI1" t="s">
        <v>84</v>
      </c>
      <c r="AJ1" t="s">
        <v>85</v>
      </c>
      <c r="AK1" t="s">
        <v>86</v>
      </c>
      <c r="AL1" t="s">
        <v>87</v>
      </c>
      <c r="AM1" t="s">
        <v>88</v>
      </c>
      <c r="AN1" t="s">
        <v>89</v>
      </c>
      <c r="AO1" t="s">
        <v>90</v>
      </c>
      <c r="AP1" t="s">
        <v>91</v>
      </c>
      <c r="AQ1" t="s">
        <v>92</v>
      </c>
      <c r="AR1" t="s">
        <v>93</v>
      </c>
      <c r="AS1" t="s">
        <v>94</v>
      </c>
      <c r="AT1" t="s">
        <v>95</v>
      </c>
      <c r="AU1" t="s">
        <v>96</v>
      </c>
    </row>
    <row r="2" spans="1:47" x14ac:dyDescent="0.25">
      <c r="A2" t="s">
        <v>99</v>
      </c>
      <c r="B2" t="s">
        <v>100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6">
        <v>2.0299999999999998</v>
      </c>
      <c r="R2" s="47">
        <v>2.21</v>
      </c>
      <c r="S2" s="47">
        <v>2.2949999999999999</v>
      </c>
      <c r="T2" s="47">
        <v>2.327</v>
      </c>
      <c r="U2" s="47">
        <v>2.3490000000000002</v>
      </c>
      <c r="V2" s="47">
        <v>2.407</v>
      </c>
      <c r="W2" s="47">
        <v>2.504</v>
      </c>
      <c r="X2" s="47">
        <v>2.5859999999999999</v>
      </c>
      <c r="Y2" s="47">
        <v>2.617</v>
      </c>
      <c r="Z2" s="47">
        <v>2.6440000000000001</v>
      </c>
      <c r="AA2" s="47">
        <v>2.67</v>
      </c>
      <c r="AB2" s="47">
        <v>2.7250000000000001</v>
      </c>
      <c r="AC2" s="47">
        <v>2.8460000000000001</v>
      </c>
      <c r="AD2" s="47">
        <v>3.0609999999999999</v>
      </c>
      <c r="AE2" s="47">
        <v>3.286</v>
      </c>
      <c r="AF2" s="47">
        <v>3.5390000000000001</v>
      </c>
      <c r="AG2" s="47">
        <v>3.8959999999999999</v>
      </c>
      <c r="AH2" s="47">
        <v>4.18</v>
      </c>
      <c r="AI2" s="47">
        <v>4.2069999999999999</v>
      </c>
      <c r="AJ2" s="47">
        <v>4.13</v>
      </c>
      <c r="AK2" s="47">
        <v>4.0720000000000001</v>
      </c>
      <c r="AL2" s="47">
        <v>4.0730000000000004</v>
      </c>
      <c r="AM2" s="47">
        <v>4.1500000000000004</v>
      </c>
      <c r="AN2" s="47">
        <v>4.29</v>
      </c>
      <c r="AO2" s="47">
        <v>4.3959999999999999</v>
      </c>
      <c r="AP2" s="47">
        <v>4.431</v>
      </c>
      <c r="AQ2" s="47">
        <v>4.3890000000000002</v>
      </c>
      <c r="AR2" s="47">
        <v>4.2549999999999999</v>
      </c>
      <c r="AS2" s="47">
        <v>4.0570000000000004</v>
      </c>
      <c r="AT2" s="47">
        <v>3.9079999999999999</v>
      </c>
      <c r="AU2" s="47">
        <v>3.8140000000000001</v>
      </c>
    </row>
    <row r="3" spans="1:47" x14ac:dyDescent="0.25">
      <c r="A3" t="s">
        <v>101</v>
      </c>
      <c r="B3" t="s">
        <v>102</v>
      </c>
      <c r="C3" s="47">
        <v>1</v>
      </c>
      <c r="D3" s="47">
        <v>1.113</v>
      </c>
      <c r="E3" s="47">
        <v>1.216</v>
      </c>
      <c r="F3" s="47">
        <v>1.302</v>
      </c>
      <c r="G3" s="47">
        <v>1.357</v>
      </c>
      <c r="H3" s="47">
        <v>1.39</v>
      </c>
      <c r="I3" s="47">
        <v>1.4079999999999999</v>
      </c>
      <c r="J3" s="47">
        <v>1.4379999999999999</v>
      </c>
      <c r="K3" s="47">
        <v>1.5029999999999999</v>
      </c>
      <c r="L3" s="47">
        <v>1.601</v>
      </c>
      <c r="M3" s="47">
        <v>1.6950000000000001</v>
      </c>
      <c r="N3" s="47">
        <v>1.778</v>
      </c>
      <c r="O3" s="47">
        <v>1.8560000000000001</v>
      </c>
      <c r="P3" s="47">
        <v>1.917</v>
      </c>
      <c r="Q3" s="47">
        <v>1.9610000000000001</v>
      </c>
      <c r="R3" s="47">
        <v>2.0179999999999998</v>
      </c>
      <c r="S3" s="47">
        <v>2.1110000000000002</v>
      </c>
      <c r="T3" s="47">
        <v>2.258</v>
      </c>
      <c r="U3" s="47">
        <v>2.512</v>
      </c>
      <c r="V3" s="47">
        <v>2.89</v>
      </c>
      <c r="W3" s="47">
        <v>3.3039999999999998</v>
      </c>
      <c r="X3" s="47">
        <v>3.6280000000000001</v>
      </c>
      <c r="Y3" s="47">
        <v>3.786</v>
      </c>
      <c r="Z3" s="47">
        <v>3.847</v>
      </c>
      <c r="AA3" s="47">
        <v>3.8959999999999999</v>
      </c>
      <c r="AB3" s="47">
        <v>3.956</v>
      </c>
      <c r="AC3" s="47">
        <v>4.0819999999999999</v>
      </c>
      <c r="AD3" s="47">
        <v>4.2690000000000001</v>
      </c>
      <c r="AE3" s="47">
        <v>4.3470000000000004</v>
      </c>
      <c r="AF3" s="47">
        <v>4.274</v>
      </c>
      <c r="AG3" s="47">
        <v>4.1760000000000002</v>
      </c>
      <c r="AH3" s="47">
        <v>4.2809999999999997</v>
      </c>
      <c r="AI3" s="47">
        <v>4.6059999999999999</v>
      </c>
      <c r="AJ3" s="47">
        <v>5.0010000000000003</v>
      </c>
      <c r="AK3" s="47">
        <v>5.3849999999999998</v>
      </c>
      <c r="AL3" s="47">
        <v>5.6059999999999999</v>
      </c>
      <c r="AM3" s="47">
        <v>5.58</v>
      </c>
      <c r="AN3" s="47">
        <v>5.6029999999999998</v>
      </c>
      <c r="AO3" s="47">
        <v>5.9240000000000004</v>
      </c>
      <c r="AP3" s="47">
        <v>6.2949999999999999</v>
      </c>
      <c r="AQ3" s="47">
        <v>6.6669999999999998</v>
      </c>
      <c r="AR3" s="47">
        <v>6.9050000000000002</v>
      </c>
      <c r="AS3" s="47">
        <v>6.9</v>
      </c>
      <c r="AT3" s="47">
        <v>6.5720000000000001</v>
      </c>
      <c r="AU3" s="47">
        <v>6.0449999999999999</v>
      </c>
    </row>
    <row r="4" spans="1:47" ht="15.75" thickBot="1" x14ac:dyDescent="0.3">
      <c r="A4" t="s">
        <v>103</v>
      </c>
      <c r="B4" t="s">
        <v>104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33">
        <v>2.2650000000000001</v>
      </c>
      <c r="U4" s="47">
        <v>2.4900000000000002</v>
      </c>
      <c r="V4" s="47">
        <v>2.7970000000000002</v>
      </c>
      <c r="W4" s="47">
        <v>3.202</v>
      </c>
      <c r="X4" s="47">
        <v>3.6739999999999999</v>
      </c>
      <c r="Y4" s="47">
        <v>4.0720000000000001</v>
      </c>
      <c r="Z4" s="47">
        <v>4.3970000000000002</v>
      </c>
      <c r="AA4" s="47">
        <v>4.6849999999999996</v>
      </c>
      <c r="AB4" s="47">
        <v>4.9029999999999996</v>
      </c>
      <c r="AC4" s="47">
        <v>4.9059999999999997</v>
      </c>
      <c r="AD4" s="47">
        <v>4.9119999999999999</v>
      </c>
      <c r="AE4" s="47">
        <v>4.9950000000000001</v>
      </c>
      <c r="AF4" s="47">
        <v>5.0339999999999998</v>
      </c>
      <c r="AG4" s="47">
        <v>5.1079999999999997</v>
      </c>
      <c r="AH4" s="47">
        <v>5.306</v>
      </c>
      <c r="AI4" s="47">
        <v>5.55</v>
      </c>
      <c r="AJ4" s="47">
        <v>5.5270000000000001</v>
      </c>
      <c r="AK4" s="47">
        <v>5.2610000000000001</v>
      </c>
      <c r="AL4" s="47">
        <v>4.9870000000000001</v>
      </c>
      <c r="AM4" s="47">
        <v>4.9889999999999999</v>
      </c>
      <c r="AN4" s="47">
        <v>5.4080000000000004</v>
      </c>
      <c r="AO4" s="47">
        <v>5.8730000000000002</v>
      </c>
      <c r="AP4" s="47">
        <v>6.4610000000000003</v>
      </c>
      <c r="AQ4" s="47">
        <v>6.9770000000000003</v>
      </c>
      <c r="AR4" s="47">
        <v>7.2270000000000003</v>
      </c>
      <c r="AS4" s="47">
        <v>7.2779999999999996</v>
      </c>
      <c r="AT4" s="47">
        <v>7.2549999999999999</v>
      </c>
      <c r="AU4" s="47">
        <v>7.22</v>
      </c>
    </row>
    <row r="5" spans="1:47" x14ac:dyDescent="0.25">
      <c r="A5" t="s">
        <v>105</v>
      </c>
      <c r="B5" t="s">
        <v>106</v>
      </c>
      <c r="C5" s="47">
        <v>1</v>
      </c>
      <c r="D5" s="47">
        <v>0.98799999999999999</v>
      </c>
      <c r="E5" s="47">
        <v>1.0429999999999999</v>
      </c>
      <c r="F5" s="47">
        <v>1.147</v>
      </c>
      <c r="G5" s="47">
        <v>1.262</v>
      </c>
      <c r="H5" s="47">
        <v>1.347</v>
      </c>
      <c r="I5" s="47">
        <v>1.359</v>
      </c>
      <c r="J5" s="47">
        <v>1.304</v>
      </c>
      <c r="K5" s="47">
        <v>1.2629999999999999</v>
      </c>
      <c r="L5" s="47">
        <v>1.2989999999999999</v>
      </c>
      <c r="M5" s="47">
        <v>1.4359999999999999</v>
      </c>
      <c r="N5" s="47">
        <v>1.5569999999999999</v>
      </c>
      <c r="O5" s="47">
        <v>1.609</v>
      </c>
      <c r="P5" s="47">
        <v>1.5940000000000001</v>
      </c>
      <c r="Q5" s="47">
        <v>1.5529999999999999</v>
      </c>
      <c r="R5" s="47">
        <v>1.5469999999999999</v>
      </c>
      <c r="S5" s="47">
        <v>1.5169999999999999</v>
      </c>
      <c r="T5" s="47">
        <v>1.4930000000000001</v>
      </c>
      <c r="U5" s="47">
        <v>1.4490000000000001</v>
      </c>
      <c r="V5" s="47">
        <v>1.373</v>
      </c>
      <c r="W5" s="47">
        <v>1.3009999999999999</v>
      </c>
      <c r="X5" s="47">
        <v>1.256</v>
      </c>
      <c r="Y5" s="47">
        <v>1.238</v>
      </c>
      <c r="Z5" s="47">
        <v>1.236</v>
      </c>
      <c r="AA5" s="47">
        <v>1.238</v>
      </c>
      <c r="AB5" s="47">
        <v>1.252</v>
      </c>
      <c r="AC5" s="47">
        <v>1.26</v>
      </c>
      <c r="AD5" s="47">
        <v>1.2490000000000001</v>
      </c>
      <c r="AE5" s="47">
        <v>1.2589999999999999</v>
      </c>
      <c r="AF5" s="47">
        <v>1.2869999999999999</v>
      </c>
      <c r="AG5" s="47">
        <v>1.3149999999999999</v>
      </c>
      <c r="AH5" s="47">
        <v>1.3460000000000001</v>
      </c>
      <c r="AI5" s="47">
        <v>1.395</v>
      </c>
      <c r="AJ5" s="47">
        <v>1.4450000000000001</v>
      </c>
      <c r="AK5" s="47">
        <v>1.488</v>
      </c>
      <c r="AL5" s="47">
        <v>1.4870000000000001</v>
      </c>
      <c r="AM5" s="47">
        <v>1.4359999999999999</v>
      </c>
      <c r="AN5" s="47">
        <v>1.39</v>
      </c>
      <c r="AO5" s="47">
        <v>1.381</v>
      </c>
      <c r="AP5" s="47">
        <v>1.401</v>
      </c>
      <c r="AQ5" s="47">
        <v>1.4239999999999999</v>
      </c>
      <c r="AR5" s="47">
        <v>1.423</v>
      </c>
      <c r="AS5" s="47">
        <v>1.401</v>
      </c>
      <c r="AT5" s="47">
        <v>1.355</v>
      </c>
      <c r="AU5" s="47">
        <v>1.284</v>
      </c>
    </row>
    <row r="6" spans="1:47" x14ac:dyDescent="0.25">
      <c r="A6" t="s">
        <v>107</v>
      </c>
      <c r="B6" t="s">
        <v>108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>
        <v>2.0299999999999998</v>
      </c>
      <c r="R6" s="47">
        <v>2.1749999999999998</v>
      </c>
      <c r="S6" s="47">
        <v>2.2229999999999999</v>
      </c>
      <c r="T6" s="47">
        <v>2.1749999999999998</v>
      </c>
      <c r="U6" s="47">
        <v>2.1269999999999998</v>
      </c>
      <c r="V6" s="47">
        <v>2.0779999999999998</v>
      </c>
      <c r="W6" s="47">
        <v>2.0779999999999998</v>
      </c>
      <c r="X6" s="47">
        <v>2.1909999999999998</v>
      </c>
      <c r="Y6" s="47">
        <v>2.4009999999999998</v>
      </c>
      <c r="Z6" s="47">
        <v>2.6419999999999999</v>
      </c>
      <c r="AA6" s="47">
        <v>2.8679999999999999</v>
      </c>
      <c r="AB6" s="47">
        <v>3.0449999999999999</v>
      </c>
      <c r="AC6" s="47">
        <v>3.254</v>
      </c>
      <c r="AD6" s="47">
        <v>3.577</v>
      </c>
      <c r="AE6" s="47">
        <v>3.899</v>
      </c>
      <c r="AF6" s="47">
        <v>4.2370000000000001</v>
      </c>
      <c r="AG6" s="47">
        <v>4.4790000000000001</v>
      </c>
      <c r="AH6" s="47">
        <v>4.5270000000000001</v>
      </c>
      <c r="AI6" s="47">
        <v>4.5270000000000001</v>
      </c>
      <c r="AJ6" s="47">
        <v>4.3979999999999997</v>
      </c>
      <c r="AK6" s="47">
        <v>4.2530000000000001</v>
      </c>
      <c r="AL6" s="47">
        <v>4.1079999999999997</v>
      </c>
      <c r="AM6" s="47">
        <v>3.931</v>
      </c>
      <c r="AN6" s="47">
        <v>3.8180000000000001</v>
      </c>
      <c r="AO6" s="47">
        <v>3.802</v>
      </c>
      <c r="AP6" s="47">
        <v>3.867</v>
      </c>
      <c r="AQ6" s="47">
        <v>3.9470000000000001</v>
      </c>
      <c r="AR6" s="47">
        <v>3.899</v>
      </c>
      <c r="AS6" s="47">
        <v>3.802</v>
      </c>
      <c r="AT6" s="47">
        <v>3.657</v>
      </c>
      <c r="AU6" s="47">
        <v>3.448</v>
      </c>
    </row>
    <row r="7" spans="1:47" x14ac:dyDescent="0.25">
      <c r="A7" t="s">
        <v>109</v>
      </c>
      <c r="B7" t="s">
        <v>110</v>
      </c>
      <c r="C7" s="47"/>
      <c r="D7" s="47"/>
      <c r="E7" s="47"/>
      <c r="F7" s="47"/>
      <c r="G7" s="47"/>
      <c r="H7" s="47"/>
      <c r="I7" s="47"/>
      <c r="J7" s="44">
        <v>1.369</v>
      </c>
      <c r="K7" s="47">
        <v>1.4279999999999999</v>
      </c>
      <c r="L7" s="47">
        <v>1.538</v>
      </c>
      <c r="M7" s="47">
        <v>1.7230000000000001</v>
      </c>
      <c r="N7" s="47">
        <v>1.9430000000000001</v>
      </c>
      <c r="O7" s="47">
        <v>2.1739999999999999</v>
      </c>
      <c r="P7" s="47">
        <v>2.3069999999999999</v>
      </c>
      <c r="Q7" s="47">
        <v>2.3759999999999999</v>
      </c>
      <c r="R7" s="47">
        <v>2.544</v>
      </c>
      <c r="S7" s="47">
        <v>2.7970000000000002</v>
      </c>
      <c r="T7" s="47">
        <v>2.9380000000000002</v>
      </c>
      <c r="U7" s="47">
        <v>2.9689999999999999</v>
      </c>
      <c r="V7" s="47">
        <v>2.8620000000000001</v>
      </c>
      <c r="W7" s="47">
        <v>2.6040000000000001</v>
      </c>
      <c r="X7" s="47">
        <v>2.415</v>
      </c>
      <c r="Y7" s="47">
        <v>2.3849999999999998</v>
      </c>
      <c r="Z7" s="47">
        <v>2.403</v>
      </c>
      <c r="AA7" s="47">
        <v>2.3860000000000001</v>
      </c>
      <c r="AB7" s="47">
        <v>2.4359999999999999</v>
      </c>
      <c r="AC7" s="47">
        <v>2.452</v>
      </c>
      <c r="AD7" s="47">
        <v>2.3959999999999999</v>
      </c>
      <c r="AE7" s="47">
        <v>2.37</v>
      </c>
      <c r="AF7" s="47">
        <v>2.3039999999999998</v>
      </c>
      <c r="AG7" s="47">
        <v>2.2090000000000001</v>
      </c>
      <c r="AH7" s="47">
        <v>2.2970000000000002</v>
      </c>
      <c r="AI7" s="47">
        <v>2.8250000000000002</v>
      </c>
      <c r="AJ7" s="47">
        <v>3.585</v>
      </c>
      <c r="AK7" s="47">
        <v>3.8650000000000002</v>
      </c>
      <c r="AL7" s="47">
        <v>3.59</v>
      </c>
      <c r="AM7" s="47">
        <v>3.4279999999999999</v>
      </c>
      <c r="AN7" s="47">
        <v>3.7989999999999999</v>
      </c>
      <c r="AO7" s="47">
        <v>4.4779999999999998</v>
      </c>
      <c r="AP7" s="47">
        <v>5.2949999999999999</v>
      </c>
      <c r="AQ7" s="47">
        <v>6.0309999999999997</v>
      </c>
      <c r="AR7" s="47">
        <v>6.0650000000000004</v>
      </c>
      <c r="AS7" s="47">
        <v>5.8929999999999998</v>
      </c>
      <c r="AT7" s="47">
        <v>5.7249999999999996</v>
      </c>
      <c r="AU7" s="47">
        <v>5.9560000000000004</v>
      </c>
    </row>
    <row r="8" spans="1:47" x14ac:dyDescent="0.25">
      <c r="A8" t="s">
        <v>179</v>
      </c>
      <c r="B8" t="s">
        <v>180</v>
      </c>
      <c r="C8" s="47"/>
      <c r="D8" s="47"/>
      <c r="E8" s="47"/>
      <c r="F8" s="47"/>
      <c r="G8" s="47"/>
      <c r="H8" s="47"/>
      <c r="I8" s="47"/>
      <c r="J8" s="47"/>
      <c r="K8" s="45">
        <v>1.3939999999999999</v>
      </c>
      <c r="L8" s="47">
        <v>1.5840000000000001</v>
      </c>
      <c r="M8" s="47">
        <v>1.766</v>
      </c>
      <c r="N8" s="47">
        <v>1.9119999999999999</v>
      </c>
      <c r="O8" s="47">
        <v>2.0419999999999998</v>
      </c>
      <c r="P8" s="47">
        <v>2.1859999999999999</v>
      </c>
      <c r="Q8" s="47">
        <v>2.3450000000000002</v>
      </c>
      <c r="R8" s="47">
        <v>2.4820000000000002</v>
      </c>
      <c r="S8" s="47">
        <v>2.5819999999999999</v>
      </c>
      <c r="T8" s="47">
        <v>2.6909999999999998</v>
      </c>
      <c r="U8" s="47">
        <v>2.9129999999999998</v>
      </c>
      <c r="V8" s="47">
        <v>3.1920000000000002</v>
      </c>
      <c r="W8" s="47">
        <v>3.42</v>
      </c>
      <c r="X8" s="47">
        <v>3.5169999999999999</v>
      </c>
      <c r="Y8" s="47">
        <v>3.552</v>
      </c>
      <c r="Z8" s="47">
        <v>3.5670000000000002</v>
      </c>
      <c r="AA8" s="47">
        <v>3.5169999999999999</v>
      </c>
      <c r="AB8" s="47">
        <v>3.4169999999999998</v>
      </c>
      <c r="AC8" s="47">
        <v>3.2639999999999998</v>
      </c>
      <c r="AD8" s="47">
        <v>3.0859999999999999</v>
      </c>
      <c r="AE8" s="47">
        <v>2.8330000000000002</v>
      </c>
      <c r="AF8" s="47">
        <v>2.5750000000000002</v>
      </c>
      <c r="AG8" s="47">
        <v>2.3919999999999999</v>
      </c>
      <c r="AH8" s="47">
        <v>2.2410000000000001</v>
      </c>
      <c r="AI8" s="47">
        <v>2.1629999999999998</v>
      </c>
      <c r="AJ8" s="47">
        <v>2.1349999999999998</v>
      </c>
      <c r="AK8" s="47">
        <v>2.11</v>
      </c>
      <c r="AL8" s="47">
        <v>2.0219999999999998</v>
      </c>
      <c r="AM8" s="47">
        <v>1.881</v>
      </c>
      <c r="AN8" s="47">
        <v>1.77</v>
      </c>
      <c r="AO8" s="47">
        <v>1.6930000000000001</v>
      </c>
      <c r="AP8" s="47">
        <v>1.657</v>
      </c>
      <c r="AQ8" s="47">
        <v>1.7050000000000001</v>
      </c>
      <c r="AR8" s="47">
        <v>1.7949999999999999</v>
      </c>
      <c r="AS8" s="47">
        <v>1.8660000000000001</v>
      </c>
      <c r="AT8" s="47">
        <v>1.907</v>
      </c>
      <c r="AU8" s="47">
        <v>1.907</v>
      </c>
    </row>
    <row r="9" spans="1:47" ht="15.75" thickBot="1" x14ac:dyDescent="0.3"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</row>
    <row r="10" spans="1:47" x14ac:dyDescent="0.25">
      <c r="B10" s="23" t="s">
        <v>3</v>
      </c>
      <c r="C10" s="39">
        <f>'Waterbird Indicator'!B3</f>
        <v>1</v>
      </c>
      <c r="D10" s="39">
        <f>'Waterbird Indicator'!C3</f>
        <v>1.0489999999999999</v>
      </c>
      <c r="E10" s="39">
        <f>'Waterbird Indicator'!D3</f>
        <v>1.1259999999999999</v>
      </c>
      <c r="F10" s="39">
        <f>'Waterbird Indicator'!E3</f>
        <v>1.222</v>
      </c>
      <c r="G10" s="39">
        <f>'Waterbird Indicator'!F3</f>
        <v>1.3089999999999999</v>
      </c>
      <c r="H10" s="39">
        <f>'Waterbird Indicator'!G3</f>
        <v>1.3680000000000001</v>
      </c>
      <c r="I10" s="39">
        <f>'Waterbird Indicator'!H3</f>
        <v>1.383</v>
      </c>
      <c r="J10" s="39">
        <f>'Waterbird Indicator'!I3</f>
        <v>1.369</v>
      </c>
      <c r="K10" s="39">
        <f>'Waterbird Indicator'!J3</f>
        <v>1.3939999999999999</v>
      </c>
      <c r="L10" s="39">
        <f>'Waterbird Indicator'!K3</f>
        <v>1.5</v>
      </c>
      <c r="M10" s="39">
        <f>'Waterbird Indicator'!L3</f>
        <v>1.65</v>
      </c>
      <c r="N10" s="39">
        <f>'Waterbird Indicator'!M3</f>
        <v>1.7909999999999999</v>
      </c>
      <c r="O10" s="39">
        <f>'Waterbird Indicator'!N3</f>
        <v>1.9079999999999999</v>
      </c>
      <c r="P10" s="39">
        <f>'Waterbird Indicator'!O3</f>
        <v>1.9810000000000001</v>
      </c>
      <c r="Q10" s="39">
        <f>'Waterbird Indicator'!P3</f>
        <v>2.0299999999999998</v>
      </c>
      <c r="R10" s="39">
        <f>'Waterbird Indicator'!Q3</f>
        <v>2.1349999999999998</v>
      </c>
      <c r="S10" s="39">
        <f>'Waterbird Indicator'!R3</f>
        <v>2.2149999999999999</v>
      </c>
      <c r="T10" s="39">
        <f>'Waterbird Indicator'!S3</f>
        <v>2.2650000000000001</v>
      </c>
      <c r="U10" s="39">
        <f>'Waterbird Indicator'!T3</f>
        <v>2.3460000000000001</v>
      </c>
      <c r="V10" s="39">
        <f>'Waterbird Indicator'!U3</f>
        <v>2.4350000000000001</v>
      </c>
      <c r="W10" s="39">
        <f>'Waterbird Indicator'!V3</f>
        <v>2.516</v>
      </c>
      <c r="X10" s="39">
        <f>'Waterbird Indicator'!W3</f>
        <v>2.601</v>
      </c>
      <c r="Y10" s="39">
        <f>'Waterbird Indicator'!X3</f>
        <v>2.6890000000000001</v>
      </c>
      <c r="Z10" s="39">
        <f>'Waterbird Indicator'!Y3</f>
        <v>2.77</v>
      </c>
      <c r="AA10" s="39">
        <f>'Waterbird Indicator'!Z3</f>
        <v>2.83</v>
      </c>
      <c r="AB10" s="39">
        <f>'Waterbird Indicator'!AA3</f>
        <v>2.8879999999999999</v>
      </c>
      <c r="AC10" s="39">
        <f>'Waterbird Indicator'!AB3</f>
        <v>2.9340000000000002</v>
      </c>
      <c r="AD10" s="39">
        <f>'Waterbird Indicator'!AC3</f>
        <v>2.9870000000000001</v>
      </c>
      <c r="AE10" s="39">
        <f>'Waterbird Indicator'!AD3</f>
        <v>3.0310000000000001</v>
      </c>
      <c r="AF10" s="39">
        <f>'Waterbird Indicator'!AE3</f>
        <v>3.0510000000000002</v>
      </c>
      <c r="AG10" s="39">
        <f>'Waterbird Indicator'!AF3</f>
        <v>3.073</v>
      </c>
      <c r="AH10" s="39">
        <f>'Waterbird Indicator'!AG3</f>
        <v>3.1349999999999998</v>
      </c>
      <c r="AI10" s="39">
        <f>'Waterbird Indicator'!AH3</f>
        <v>3.2869999999999999</v>
      </c>
      <c r="AJ10" s="39">
        <f>'Waterbird Indicator'!AI3</f>
        <v>3.427</v>
      </c>
      <c r="AK10" s="39">
        <f>'Waterbird Indicator'!AJ3</f>
        <v>3.4609999999999999</v>
      </c>
      <c r="AL10" s="39">
        <f>'Waterbird Indicator'!AK3</f>
        <v>3.3809999999999998</v>
      </c>
      <c r="AM10" s="39">
        <f>'Waterbird Indicator'!AL3</f>
        <v>3.294</v>
      </c>
      <c r="AN10" s="39">
        <f>'Waterbird Indicator'!AM3</f>
        <v>3.34</v>
      </c>
      <c r="AO10" s="39">
        <f>'Waterbird Indicator'!AN3</f>
        <v>3.472</v>
      </c>
      <c r="AP10" s="39">
        <f>'Waterbird Indicator'!AO3</f>
        <v>3.6459999999999999</v>
      </c>
      <c r="AQ10" s="39">
        <f>'Waterbird Indicator'!AP3</f>
        <v>3.8170000000000002</v>
      </c>
      <c r="AR10" s="39">
        <f>'Waterbird Indicator'!AQ3</f>
        <v>3.8620000000000001</v>
      </c>
      <c r="AS10" s="39">
        <f>'Waterbird Indicator'!AR3</f>
        <v>3.823</v>
      </c>
      <c r="AT10" s="39">
        <f>'Waterbird Indicator'!AS3</f>
        <v>3.7320000000000002</v>
      </c>
      <c r="AU10" s="40">
        <f>'Waterbird Indicator'!AT3</f>
        <v>3.6339999999999999</v>
      </c>
    </row>
    <row r="11" spans="1:47" x14ac:dyDescent="0.25">
      <c r="B11" s="41"/>
      <c r="C11" s="43">
        <f>GEOMEAN(C2:C8)</f>
        <v>1</v>
      </c>
      <c r="D11" s="43">
        <f t="shared" ref="D11:J11" si="0">GEOMEAN(D2:D8)</f>
        <v>1.0486391180954486</v>
      </c>
      <c r="E11" s="43">
        <f t="shared" si="0"/>
        <v>1.126182933630234</v>
      </c>
      <c r="F11" s="43">
        <f t="shared" si="0"/>
        <v>1.2220450073544755</v>
      </c>
      <c r="G11" s="43">
        <f t="shared" si="0"/>
        <v>1.3086382234979994</v>
      </c>
      <c r="H11" s="43">
        <f t="shared" si="0"/>
        <v>1.3683311002823841</v>
      </c>
      <c r="I11" s="43">
        <f t="shared" si="0"/>
        <v>1.3832830512949978</v>
      </c>
      <c r="J11" s="43">
        <f t="shared" si="0"/>
        <v>1.3692412528319835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48"/>
    </row>
    <row r="12" spans="1:47" x14ac:dyDescent="0.25">
      <c r="B12" s="41"/>
      <c r="C12" s="37"/>
      <c r="D12" s="37"/>
      <c r="E12" s="37"/>
      <c r="F12" s="37"/>
      <c r="G12" s="37"/>
      <c r="H12" s="37"/>
      <c r="I12" s="37"/>
      <c r="J12" s="44">
        <f>GEOMEAN(J2:J8)</f>
        <v>1.3692412528319835</v>
      </c>
      <c r="K12" s="44">
        <f>GEOMEAN(K2:K8)</f>
        <v>1.3942425356393757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48"/>
    </row>
    <row r="13" spans="1:47" x14ac:dyDescent="0.25">
      <c r="B13" s="41"/>
      <c r="C13" s="37"/>
      <c r="D13" s="37"/>
      <c r="E13" s="37"/>
      <c r="F13" s="37"/>
      <c r="G13" s="37"/>
      <c r="H13" s="37"/>
      <c r="I13" s="37"/>
      <c r="J13" s="37"/>
      <c r="K13" s="45">
        <f>GEOMEAN(K2:K8)</f>
        <v>1.3942425356393757</v>
      </c>
      <c r="L13" s="45">
        <f t="shared" ref="L13:Q13" si="1">GEOMEAN(L2:L8)</f>
        <v>1.5002996188246049</v>
      </c>
      <c r="M13" s="45">
        <f t="shared" si="1"/>
        <v>1.6496812176071978</v>
      </c>
      <c r="N13" s="45">
        <f t="shared" si="1"/>
        <v>1.7907924900404861</v>
      </c>
      <c r="O13" s="45">
        <f t="shared" si="1"/>
        <v>1.9081491726563813</v>
      </c>
      <c r="P13" s="45">
        <f t="shared" si="1"/>
        <v>1.9813082391071537</v>
      </c>
      <c r="Q13" s="45">
        <f t="shared" si="1"/>
        <v>2.0297306106771438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48"/>
    </row>
    <row r="14" spans="1:47" x14ac:dyDescent="0.25">
      <c r="B14" s="41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46">
        <f>GEOMEAN(Q2:Q8)</f>
        <v>2.0297306106771438</v>
      </c>
      <c r="R14" s="46">
        <f>GEOMEAN(R2:R8)</f>
        <v>2.1351594640412062</v>
      </c>
      <c r="S14" s="46">
        <f>GEOMEAN(S2:S8)</f>
        <v>2.2146619552908695</v>
      </c>
      <c r="T14" s="46">
        <f>GEOMEAN(T2:T8)</f>
        <v>2.2646987520716753</v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48"/>
    </row>
    <row r="15" spans="1:47" ht="15.75" thickBot="1" x14ac:dyDescent="0.3">
      <c r="B15" s="4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>
        <f>GEOMEAN(T2:T8)</f>
        <v>2.2646987520716753</v>
      </c>
      <c r="U15" s="33">
        <f t="shared" ref="U15:AU15" si="2">GEOMEAN(U2:U8)</f>
        <v>2.3464572754203994</v>
      </c>
      <c r="V15" s="33">
        <f t="shared" si="2"/>
        <v>2.4346974385984819</v>
      </c>
      <c r="W15" s="33">
        <f t="shared" si="2"/>
        <v>2.5157609623255173</v>
      </c>
      <c r="X15" s="33">
        <f t="shared" si="2"/>
        <v>2.6011488793272748</v>
      </c>
      <c r="Y15" s="33">
        <f t="shared" si="2"/>
        <v>2.6887617480795605</v>
      </c>
      <c r="Z15" s="33">
        <f t="shared" si="2"/>
        <v>2.7701730207233903</v>
      </c>
      <c r="AA15" s="33">
        <f t="shared" si="2"/>
        <v>2.8295135108329488</v>
      </c>
      <c r="AB15" s="33">
        <f t="shared" si="2"/>
        <v>2.8883973559603104</v>
      </c>
      <c r="AC15" s="33">
        <f t="shared" si="2"/>
        <v>2.9336847950068514</v>
      </c>
      <c r="AD15" s="33">
        <f t="shared" si="2"/>
        <v>2.9867695019164029</v>
      </c>
      <c r="AE15" s="33">
        <f t="shared" si="2"/>
        <v>3.0312642446803904</v>
      </c>
      <c r="AF15" s="33">
        <f t="shared" si="2"/>
        <v>3.0514311332889346</v>
      </c>
      <c r="AG15" s="33">
        <f t="shared" si="2"/>
        <v>3.0727534788472695</v>
      </c>
      <c r="AH15" s="33">
        <f t="shared" si="2"/>
        <v>3.1352932387830572</v>
      </c>
      <c r="AI15" s="33">
        <f t="shared" si="2"/>
        <v>3.2874878581270255</v>
      </c>
      <c r="AJ15" s="33">
        <f t="shared" si="2"/>
        <v>3.4271214679782038</v>
      </c>
      <c r="AK15" s="33">
        <f t="shared" si="2"/>
        <v>3.4614336124605769</v>
      </c>
      <c r="AL15" s="33">
        <f t="shared" si="2"/>
        <v>3.3808973276095853</v>
      </c>
      <c r="AM15" s="33">
        <f t="shared" si="2"/>
        <v>3.2936941641090751</v>
      </c>
      <c r="AN15" s="33">
        <f t="shared" si="2"/>
        <v>3.3402006372402955</v>
      </c>
      <c r="AO15" s="33">
        <f t="shared" si="2"/>
        <v>3.4724814865563527</v>
      </c>
      <c r="AP15" s="33">
        <f t="shared" si="2"/>
        <v>3.6460975724179554</v>
      </c>
      <c r="AQ15" s="33">
        <f t="shared" si="2"/>
        <v>3.8167494809708571</v>
      </c>
      <c r="AR15" s="33">
        <f t="shared" si="2"/>
        <v>3.8624939629529855</v>
      </c>
      <c r="AS15" s="33">
        <f t="shared" si="2"/>
        <v>3.8229174960279875</v>
      </c>
      <c r="AT15" s="33">
        <f t="shared" si="2"/>
        <v>3.7318631497245054</v>
      </c>
      <c r="AU15" s="34">
        <f t="shared" si="2"/>
        <v>3.6340686073702839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workbookViewId="0"/>
  </sheetViews>
  <sheetFormatPr defaultRowHeight="15" x14ac:dyDescent="0.25"/>
  <cols>
    <col min="1" max="1" width="35" customWidth="1"/>
    <col min="2" max="2" width="9" bestFit="1" customWidth="1"/>
    <col min="3" max="47" width="13" customWidth="1"/>
  </cols>
  <sheetData>
    <row r="1" spans="1:47" x14ac:dyDescent="0.25">
      <c r="A1" t="s">
        <v>97</v>
      </c>
      <c r="B1" t="s">
        <v>98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71</v>
      </c>
      <c r="W1" t="s">
        <v>72</v>
      </c>
      <c r="X1" t="s">
        <v>73</v>
      </c>
      <c r="Y1" t="s">
        <v>74</v>
      </c>
      <c r="Z1" t="s">
        <v>75</v>
      </c>
      <c r="AA1" t="s">
        <v>76</v>
      </c>
      <c r="AB1" t="s">
        <v>77</v>
      </c>
      <c r="AC1" t="s">
        <v>78</v>
      </c>
      <c r="AD1" t="s">
        <v>79</v>
      </c>
      <c r="AE1" t="s">
        <v>80</v>
      </c>
      <c r="AF1" t="s">
        <v>81</v>
      </c>
      <c r="AG1" t="s">
        <v>82</v>
      </c>
      <c r="AH1" t="s">
        <v>83</v>
      </c>
      <c r="AI1" t="s">
        <v>84</v>
      </c>
      <c r="AJ1" t="s">
        <v>85</v>
      </c>
      <c r="AK1" t="s">
        <v>86</v>
      </c>
      <c r="AL1" t="s">
        <v>87</v>
      </c>
      <c r="AM1" t="s">
        <v>88</v>
      </c>
      <c r="AN1" t="s">
        <v>89</v>
      </c>
      <c r="AO1" t="s">
        <v>90</v>
      </c>
      <c r="AP1" t="s">
        <v>91</v>
      </c>
      <c r="AQ1" t="s">
        <v>92</v>
      </c>
      <c r="AR1" t="s">
        <v>93</v>
      </c>
      <c r="AS1" t="s">
        <v>94</v>
      </c>
      <c r="AT1" t="s">
        <v>95</v>
      </c>
      <c r="AU1" t="s">
        <v>96</v>
      </c>
    </row>
    <row r="2" spans="1:47" x14ac:dyDescent="0.25">
      <c r="A2" t="s">
        <v>111</v>
      </c>
      <c r="B2" t="s">
        <v>112</v>
      </c>
      <c r="C2">
        <v>1</v>
      </c>
      <c r="D2">
        <v>0.98</v>
      </c>
      <c r="E2">
        <v>0.96199999999999997</v>
      </c>
      <c r="F2">
        <v>0.95499999999999996</v>
      </c>
      <c r="G2">
        <v>0.96799999999999997</v>
      </c>
      <c r="H2">
        <v>0.98899999999999999</v>
      </c>
      <c r="I2">
        <v>1.008</v>
      </c>
      <c r="J2">
        <v>1.022</v>
      </c>
      <c r="K2">
        <v>1.0349999999999999</v>
      </c>
      <c r="L2">
        <v>1.0669999999999999</v>
      </c>
      <c r="M2">
        <v>1.1299999999999999</v>
      </c>
      <c r="N2">
        <v>1.22</v>
      </c>
      <c r="O2">
        <v>1.371</v>
      </c>
      <c r="P2">
        <v>1.5760000000000001</v>
      </c>
      <c r="Q2">
        <v>1.8</v>
      </c>
      <c r="R2">
        <v>1.927</v>
      </c>
      <c r="S2">
        <v>1.843</v>
      </c>
      <c r="T2">
        <v>1.696</v>
      </c>
      <c r="U2">
        <v>1.6220000000000001</v>
      </c>
      <c r="V2">
        <v>1.6559999999999999</v>
      </c>
      <c r="W2">
        <v>1.782</v>
      </c>
      <c r="X2">
        <v>1.9219999999999999</v>
      </c>
      <c r="Y2">
        <v>2.024</v>
      </c>
      <c r="Z2">
        <v>2.1219999999999999</v>
      </c>
      <c r="AA2">
        <v>2.2229999999999999</v>
      </c>
      <c r="AB2">
        <v>2.298</v>
      </c>
      <c r="AC2">
        <v>2.351</v>
      </c>
      <c r="AD2">
        <v>2.3820000000000001</v>
      </c>
      <c r="AE2">
        <v>2.3639999999999999</v>
      </c>
      <c r="AF2">
        <v>2.2549999999999999</v>
      </c>
      <c r="AG2">
        <v>2.1139999999999999</v>
      </c>
      <c r="AH2">
        <v>1.9910000000000001</v>
      </c>
      <c r="AI2">
        <v>1.9179999999999999</v>
      </c>
      <c r="AJ2">
        <v>1.89</v>
      </c>
      <c r="AK2">
        <v>1.905</v>
      </c>
      <c r="AL2">
        <v>1.9870000000000001</v>
      </c>
      <c r="AM2">
        <v>2.11</v>
      </c>
      <c r="AN2">
        <v>2.198</v>
      </c>
      <c r="AO2">
        <v>2.1850000000000001</v>
      </c>
      <c r="AP2">
        <v>2.113</v>
      </c>
      <c r="AQ2">
        <v>2.0619999999999998</v>
      </c>
      <c r="AR2">
        <v>2.0569999999999999</v>
      </c>
      <c r="AS2">
        <v>2.0649999999999999</v>
      </c>
      <c r="AT2">
        <v>2.0790000000000002</v>
      </c>
      <c r="AU2">
        <v>2.0699999999999998</v>
      </c>
    </row>
    <row r="3" spans="1:47" x14ac:dyDescent="0.25">
      <c r="A3" t="s">
        <v>113</v>
      </c>
      <c r="B3" t="s">
        <v>114</v>
      </c>
      <c r="C3">
        <v>1</v>
      </c>
      <c r="D3">
        <v>0.94199999999999995</v>
      </c>
      <c r="E3">
        <v>0.89800000000000002</v>
      </c>
      <c r="F3">
        <v>0.90400000000000003</v>
      </c>
      <c r="G3">
        <v>0.96799999999999997</v>
      </c>
      <c r="H3">
        <v>1.0389999999999999</v>
      </c>
      <c r="I3">
        <v>1.0620000000000001</v>
      </c>
      <c r="J3">
        <v>1.056</v>
      </c>
      <c r="K3">
        <v>1.036</v>
      </c>
      <c r="L3">
        <v>1.0669999999999999</v>
      </c>
      <c r="M3">
        <v>1.198</v>
      </c>
      <c r="N3">
        <v>1.38</v>
      </c>
      <c r="O3">
        <v>1.5980000000000001</v>
      </c>
      <c r="P3">
        <v>1.8180000000000001</v>
      </c>
      <c r="Q3">
        <v>1.865</v>
      </c>
      <c r="R3">
        <v>1.6759999999999999</v>
      </c>
      <c r="S3">
        <v>1.361</v>
      </c>
      <c r="T3">
        <v>1.123</v>
      </c>
      <c r="U3">
        <v>0.95</v>
      </c>
      <c r="V3">
        <v>0.82899999999999996</v>
      </c>
      <c r="W3">
        <v>0.79400000000000004</v>
      </c>
      <c r="X3">
        <v>0.81299999999999994</v>
      </c>
      <c r="Y3">
        <v>0.86399999999999999</v>
      </c>
      <c r="Z3">
        <v>0.89600000000000002</v>
      </c>
      <c r="AA3">
        <v>0.91800000000000004</v>
      </c>
      <c r="AB3">
        <v>0.93799999999999994</v>
      </c>
      <c r="AC3">
        <v>0.95799999999999996</v>
      </c>
      <c r="AD3">
        <v>1.0149999999999999</v>
      </c>
      <c r="AE3">
        <v>1.127</v>
      </c>
      <c r="AF3">
        <v>1.218</v>
      </c>
      <c r="AG3">
        <v>1.2589999999999999</v>
      </c>
      <c r="AH3">
        <v>1.234</v>
      </c>
      <c r="AI3">
        <v>1.1970000000000001</v>
      </c>
      <c r="AJ3">
        <v>1.167</v>
      </c>
      <c r="AK3">
        <v>1.1579999999999999</v>
      </c>
      <c r="AL3">
        <v>1.2350000000000001</v>
      </c>
      <c r="AM3">
        <v>1.383</v>
      </c>
      <c r="AN3">
        <v>1.488</v>
      </c>
      <c r="AO3">
        <v>1.538</v>
      </c>
      <c r="AP3">
        <v>1.4810000000000001</v>
      </c>
      <c r="AQ3">
        <v>1.381</v>
      </c>
      <c r="AR3">
        <v>1.3160000000000001</v>
      </c>
      <c r="AS3">
        <v>1.3680000000000001</v>
      </c>
      <c r="AT3">
        <v>1.5149999999999999</v>
      </c>
      <c r="AU3">
        <v>1.673</v>
      </c>
    </row>
    <row r="4" spans="1:47" x14ac:dyDescent="0.25">
      <c r="A4" t="s">
        <v>137</v>
      </c>
      <c r="B4" t="s">
        <v>138</v>
      </c>
      <c r="C4">
        <v>1</v>
      </c>
      <c r="D4">
        <v>1.048</v>
      </c>
      <c r="E4">
        <v>1.0740000000000001</v>
      </c>
      <c r="F4">
        <v>1.093</v>
      </c>
      <c r="G4">
        <v>1.097</v>
      </c>
      <c r="H4">
        <v>1.0840000000000001</v>
      </c>
      <c r="I4">
        <v>1.06</v>
      </c>
      <c r="J4">
        <v>1.0409999999999999</v>
      </c>
      <c r="K4">
        <v>1.0489999999999999</v>
      </c>
      <c r="L4">
        <v>1.0980000000000001</v>
      </c>
      <c r="M4">
        <v>1.1839999999999999</v>
      </c>
      <c r="N4">
        <v>1.29</v>
      </c>
      <c r="O4">
        <v>1.3660000000000001</v>
      </c>
      <c r="P4">
        <v>1.381</v>
      </c>
      <c r="Q4">
        <v>1.411</v>
      </c>
      <c r="R4">
        <v>1.4710000000000001</v>
      </c>
      <c r="S4">
        <v>1.494</v>
      </c>
      <c r="T4">
        <v>1.458</v>
      </c>
      <c r="U4">
        <v>1.4279999999999999</v>
      </c>
      <c r="V4">
        <v>1.492</v>
      </c>
      <c r="W4">
        <v>1.5880000000000001</v>
      </c>
      <c r="X4">
        <v>1.6020000000000001</v>
      </c>
      <c r="Y4">
        <v>1.5660000000000001</v>
      </c>
      <c r="Z4">
        <v>1.5129999999999999</v>
      </c>
      <c r="AA4">
        <v>1.464</v>
      </c>
      <c r="AB4">
        <v>1.4359999999999999</v>
      </c>
      <c r="AC4">
        <v>1.4279999999999999</v>
      </c>
      <c r="AD4">
        <v>1.446</v>
      </c>
      <c r="AE4">
        <v>1.4330000000000001</v>
      </c>
      <c r="AF4">
        <v>1.405</v>
      </c>
      <c r="AG4">
        <v>1.4330000000000001</v>
      </c>
      <c r="AH4">
        <v>1.512</v>
      </c>
      <c r="AI4">
        <v>1.59</v>
      </c>
      <c r="AJ4">
        <v>1.609</v>
      </c>
      <c r="AK4">
        <v>1.57</v>
      </c>
      <c r="AL4">
        <v>1.5049999999999999</v>
      </c>
      <c r="AM4">
        <v>1.4610000000000001</v>
      </c>
      <c r="AN4">
        <v>1.4279999999999999</v>
      </c>
      <c r="AO4">
        <v>1.417</v>
      </c>
      <c r="AP4">
        <v>1.4350000000000001</v>
      </c>
      <c r="AQ4">
        <v>1.4710000000000001</v>
      </c>
      <c r="AR4">
        <v>1.4910000000000001</v>
      </c>
      <c r="AS4">
        <v>1.4790000000000001</v>
      </c>
      <c r="AT4">
        <v>1.429</v>
      </c>
      <c r="AU4">
        <v>1.345</v>
      </c>
    </row>
    <row r="5" spans="1:47" x14ac:dyDescent="0.25">
      <c r="A5" t="s">
        <v>139</v>
      </c>
      <c r="B5" t="s">
        <v>140</v>
      </c>
      <c r="C5">
        <v>1</v>
      </c>
      <c r="D5">
        <v>0.85699999999999998</v>
      </c>
      <c r="E5">
        <v>0.57099999999999995</v>
      </c>
      <c r="F5">
        <v>0.42899999999999999</v>
      </c>
      <c r="G5">
        <v>0.42899999999999999</v>
      </c>
      <c r="H5">
        <v>0.42899999999999999</v>
      </c>
      <c r="I5">
        <v>0.42899999999999999</v>
      </c>
      <c r="J5">
        <v>0.71399999999999997</v>
      </c>
      <c r="K5">
        <v>1.143</v>
      </c>
      <c r="L5">
        <v>2</v>
      </c>
      <c r="M5">
        <v>3</v>
      </c>
      <c r="N5">
        <v>4</v>
      </c>
      <c r="O5">
        <v>4.4290000000000003</v>
      </c>
      <c r="P5">
        <v>4.2859999999999996</v>
      </c>
      <c r="Q5">
        <v>4.4290000000000003</v>
      </c>
      <c r="R5">
        <v>4.8570000000000002</v>
      </c>
      <c r="S5">
        <v>5.8570000000000002</v>
      </c>
      <c r="T5">
        <v>7.7140000000000004</v>
      </c>
      <c r="U5">
        <v>9.8569999999999993</v>
      </c>
      <c r="V5">
        <v>9.7140000000000004</v>
      </c>
      <c r="W5">
        <v>8.2859999999999996</v>
      </c>
      <c r="X5">
        <v>6.4290000000000003</v>
      </c>
      <c r="Y5">
        <v>5.5709999999999997</v>
      </c>
      <c r="Z5">
        <v>6</v>
      </c>
      <c r="AA5">
        <v>7.4290000000000003</v>
      </c>
      <c r="AB5">
        <v>8.8569999999999993</v>
      </c>
      <c r="AC5">
        <v>9</v>
      </c>
      <c r="AD5">
        <v>8.7140000000000004</v>
      </c>
      <c r="AE5">
        <v>8.2859999999999996</v>
      </c>
      <c r="AF5">
        <v>8.1430000000000007</v>
      </c>
      <c r="AG5">
        <v>8.1430000000000007</v>
      </c>
      <c r="AH5">
        <v>7</v>
      </c>
      <c r="AI5">
        <v>5.1429999999999998</v>
      </c>
      <c r="AJ5">
        <v>4</v>
      </c>
      <c r="AK5">
        <v>3.8570000000000002</v>
      </c>
      <c r="AL5">
        <v>4.5709999999999997</v>
      </c>
      <c r="AM5">
        <v>6</v>
      </c>
      <c r="AN5">
        <v>7</v>
      </c>
      <c r="AO5">
        <v>6.8570000000000002</v>
      </c>
      <c r="AP5">
        <v>6</v>
      </c>
      <c r="AQ5">
        <v>5.5709999999999997</v>
      </c>
      <c r="AR5">
        <v>5.8570000000000002</v>
      </c>
      <c r="AS5">
        <v>5.7140000000000004</v>
      </c>
      <c r="AT5">
        <v>5.4290000000000003</v>
      </c>
      <c r="AU5">
        <v>4.7140000000000004</v>
      </c>
    </row>
    <row r="6" spans="1:47" x14ac:dyDescent="0.25">
      <c r="A6" t="s">
        <v>115</v>
      </c>
      <c r="B6" t="s">
        <v>116</v>
      </c>
      <c r="C6">
        <v>1</v>
      </c>
      <c r="D6">
        <v>1.081</v>
      </c>
      <c r="E6">
        <v>1.25</v>
      </c>
      <c r="F6">
        <v>1.5369999999999999</v>
      </c>
      <c r="G6">
        <v>1.89</v>
      </c>
      <c r="H6">
        <v>2.1840000000000002</v>
      </c>
      <c r="I6">
        <v>2.3969999999999998</v>
      </c>
      <c r="J6">
        <v>2.706</v>
      </c>
      <c r="K6">
        <v>3.0510000000000002</v>
      </c>
      <c r="L6">
        <v>3.3679999999999999</v>
      </c>
      <c r="M6">
        <v>3.5150000000000001</v>
      </c>
      <c r="N6">
        <v>3.456</v>
      </c>
      <c r="O6">
        <v>2.7650000000000001</v>
      </c>
      <c r="P6">
        <v>1.9259999999999999</v>
      </c>
      <c r="Q6">
        <v>1.36</v>
      </c>
      <c r="R6">
        <v>1.1319999999999999</v>
      </c>
      <c r="S6">
        <v>1.147</v>
      </c>
      <c r="T6">
        <v>1.375</v>
      </c>
      <c r="U6">
        <v>1.7789999999999999</v>
      </c>
      <c r="V6">
        <v>2.25</v>
      </c>
      <c r="W6">
        <v>2.6989999999999998</v>
      </c>
      <c r="X6">
        <v>3.0659999999999998</v>
      </c>
      <c r="Y6">
        <v>3.375</v>
      </c>
      <c r="Z6">
        <v>3.375</v>
      </c>
      <c r="AA6">
        <v>3.0659999999999998</v>
      </c>
      <c r="AB6">
        <v>2.6030000000000002</v>
      </c>
      <c r="AC6">
        <v>2.1760000000000002</v>
      </c>
      <c r="AD6">
        <v>1.919</v>
      </c>
      <c r="AE6">
        <v>1.897</v>
      </c>
      <c r="AF6">
        <v>2.044</v>
      </c>
      <c r="AG6">
        <v>2.3239999999999998</v>
      </c>
      <c r="AH6">
        <v>2.625</v>
      </c>
      <c r="AI6">
        <v>2.875</v>
      </c>
      <c r="AJ6">
        <v>3.1619999999999999</v>
      </c>
      <c r="AK6">
        <v>3.75</v>
      </c>
      <c r="AL6">
        <v>4.0510000000000002</v>
      </c>
      <c r="AM6">
        <v>3.2570000000000001</v>
      </c>
      <c r="AN6">
        <v>2.5659999999999998</v>
      </c>
      <c r="AO6">
        <v>2.2869999999999999</v>
      </c>
      <c r="AP6">
        <v>2.7280000000000002</v>
      </c>
      <c r="AQ6">
        <v>4.0810000000000004</v>
      </c>
      <c r="AR6">
        <v>6.7130000000000001</v>
      </c>
      <c r="AS6">
        <v>11.5</v>
      </c>
      <c r="AT6">
        <v>11.632</v>
      </c>
      <c r="AU6">
        <v>5.2789999999999999</v>
      </c>
    </row>
    <row r="7" spans="1:47" x14ac:dyDescent="0.25">
      <c r="A7" t="s">
        <v>117</v>
      </c>
      <c r="B7" t="s">
        <v>118</v>
      </c>
      <c r="C7">
        <v>1</v>
      </c>
      <c r="D7">
        <v>0.98199999999999998</v>
      </c>
      <c r="E7">
        <v>1.0009999999999999</v>
      </c>
      <c r="F7">
        <v>1.0489999999999999</v>
      </c>
      <c r="G7">
        <v>1.1040000000000001</v>
      </c>
      <c r="H7">
        <v>1.1259999999999999</v>
      </c>
      <c r="I7">
        <v>1.1000000000000001</v>
      </c>
      <c r="J7">
        <v>1.056</v>
      </c>
      <c r="K7">
        <v>1.0269999999999999</v>
      </c>
      <c r="L7">
        <v>1.0609999999999999</v>
      </c>
      <c r="M7">
        <v>1.1659999999999999</v>
      </c>
      <c r="N7">
        <v>1.2829999999999999</v>
      </c>
      <c r="O7">
        <v>1.41</v>
      </c>
      <c r="P7">
        <v>1.571</v>
      </c>
      <c r="Q7">
        <v>1.7470000000000001</v>
      </c>
      <c r="R7">
        <v>1.8919999999999999</v>
      </c>
      <c r="S7">
        <v>1.9419999999999999</v>
      </c>
      <c r="T7">
        <v>1.881</v>
      </c>
      <c r="U7">
        <v>1.8089999999999999</v>
      </c>
      <c r="V7">
        <v>1.8080000000000001</v>
      </c>
      <c r="W7">
        <v>1.877</v>
      </c>
      <c r="X7">
        <v>1.93</v>
      </c>
      <c r="Y7">
        <v>1.94</v>
      </c>
      <c r="Z7">
        <v>1.9470000000000001</v>
      </c>
      <c r="AA7">
        <v>2.0289999999999999</v>
      </c>
      <c r="AB7">
        <v>2.1739999999999999</v>
      </c>
      <c r="AC7">
        <v>2.2879999999999998</v>
      </c>
      <c r="AD7">
        <v>2.3519999999999999</v>
      </c>
      <c r="AE7">
        <v>2.4300000000000002</v>
      </c>
      <c r="AF7">
        <v>2.4900000000000002</v>
      </c>
      <c r="AG7">
        <v>2.4049999999999998</v>
      </c>
      <c r="AH7">
        <v>2.1749999999999998</v>
      </c>
      <c r="AI7">
        <v>1.9530000000000001</v>
      </c>
      <c r="AJ7">
        <v>1.744</v>
      </c>
      <c r="AK7">
        <v>1.5980000000000001</v>
      </c>
      <c r="AL7">
        <v>1.5309999999999999</v>
      </c>
      <c r="AM7">
        <v>1.5189999999999999</v>
      </c>
      <c r="AN7">
        <v>1.5389999999999999</v>
      </c>
      <c r="AO7">
        <v>1.6</v>
      </c>
      <c r="AP7">
        <v>1.6919999999999999</v>
      </c>
      <c r="AQ7">
        <v>1.774</v>
      </c>
      <c r="AR7">
        <v>1.7929999999999999</v>
      </c>
      <c r="AS7">
        <v>1.696</v>
      </c>
      <c r="AT7">
        <v>1.583</v>
      </c>
      <c r="AU7">
        <v>1.4970000000000001</v>
      </c>
    </row>
    <row r="8" spans="1:47" x14ac:dyDescent="0.25">
      <c r="A8" t="s">
        <v>119</v>
      </c>
      <c r="B8" t="s">
        <v>120</v>
      </c>
      <c r="C8">
        <v>1</v>
      </c>
      <c r="D8">
        <v>0.95399999999999996</v>
      </c>
      <c r="E8">
        <v>0.95699999999999996</v>
      </c>
      <c r="F8">
        <v>0.999</v>
      </c>
      <c r="G8">
        <v>1.0580000000000001</v>
      </c>
      <c r="H8">
        <v>1.0900000000000001</v>
      </c>
      <c r="I8">
        <v>1.0609999999999999</v>
      </c>
      <c r="J8">
        <v>1.024</v>
      </c>
      <c r="K8">
        <v>1.004</v>
      </c>
      <c r="L8">
        <v>1.0229999999999999</v>
      </c>
      <c r="M8">
        <v>1.0640000000000001</v>
      </c>
      <c r="N8">
        <v>1.087</v>
      </c>
      <c r="O8">
        <v>1.0940000000000001</v>
      </c>
      <c r="P8">
        <v>1.089</v>
      </c>
      <c r="Q8">
        <v>1.0640000000000001</v>
      </c>
      <c r="R8">
        <v>1.022</v>
      </c>
      <c r="S8">
        <v>0.96599999999999997</v>
      </c>
      <c r="T8">
        <v>0.91100000000000003</v>
      </c>
      <c r="U8">
        <v>0.85799999999999998</v>
      </c>
      <c r="V8">
        <v>0.82499999999999996</v>
      </c>
      <c r="W8">
        <v>0.82199999999999995</v>
      </c>
      <c r="X8">
        <v>0.82699999999999996</v>
      </c>
      <c r="Y8">
        <v>0.82599999999999996</v>
      </c>
      <c r="Z8">
        <v>0.82499999999999996</v>
      </c>
      <c r="AA8">
        <v>0.82299999999999995</v>
      </c>
      <c r="AB8">
        <v>0.80900000000000005</v>
      </c>
      <c r="AC8">
        <v>0.78500000000000003</v>
      </c>
      <c r="AD8">
        <v>0.76300000000000001</v>
      </c>
      <c r="AE8">
        <v>0.73599999999999999</v>
      </c>
      <c r="AF8">
        <v>0.70099999999999996</v>
      </c>
      <c r="AG8">
        <v>0.66900000000000004</v>
      </c>
      <c r="AH8">
        <v>0.64100000000000001</v>
      </c>
      <c r="AI8">
        <v>0.62</v>
      </c>
      <c r="AJ8">
        <v>0.60399999999999998</v>
      </c>
      <c r="AK8">
        <v>0.59899999999999998</v>
      </c>
      <c r="AL8">
        <v>0.59599999999999997</v>
      </c>
      <c r="AM8">
        <v>0.58899999999999997</v>
      </c>
      <c r="AN8">
        <v>0.57799999999999996</v>
      </c>
      <c r="AO8">
        <v>0.57299999999999995</v>
      </c>
      <c r="AP8">
        <v>0.57299999999999995</v>
      </c>
      <c r="AQ8">
        <v>0.57099999999999995</v>
      </c>
      <c r="AR8">
        <v>0.56399999999999995</v>
      </c>
      <c r="AS8">
        <v>0.55000000000000004</v>
      </c>
      <c r="AT8">
        <v>0.53100000000000003</v>
      </c>
      <c r="AU8">
        <v>0.50800000000000001</v>
      </c>
    </row>
    <row r="9" spans="1:47" x14ac:dyDescent="0.25">
      <c r="A9" t="s">
        <v>141</v>
      </c>
      <c r="B9" t="s">
        <v>142</v>
      </c>
      <c r="C9">
        <v>1</v>
      </c>
      <c r="D9">
        <v>0.91100000000000003</v>
      </c>
      <c r="E9">
        <v>0.81100000000000005</v>
      </c>
      <c r="F9">
        <v>0.75600000000000001</v>
      </c>
      <c r="G9">
        <v>0.745</v>
      </c>
      <c r="H9">
        <v>0.77700000000000002</v>
      </c>
      <c r="I9">
        <v>0.82699999999999996</v>
      </c>
      <c r="J9">
        <v>0.83599999999999997</v>
      </c>
      <c r="K9">
        <v>0.8</v>
      </c>
      <c r="L9">
        <v>0.76500000000000001</v>
      </c>
      <c r="M9">
        <v>0.79700000000000004</v>
      </c>
      <c r="N9">
        <v>0.84499999999999997</v>
      </c>
      <c r="O9">
        <v>0.88200000000000001</v>
      </c>
      <c r="P9">
        <v>0.95399999999999996</v>
      </c>
      <c r="Q9">
        <v>1.0589999999999999</v>
      </c>
      <c r="R9">
        <v>1.121</v>
      </c>
      <c r="S9">
        <v>1.08</v>
      </c>
      <c r="T9">
        <v>1.018</v>
      </c>
      <c r="U9">
        <v>1.0109999999999999</v>
      </c>
      <c r="V9">
        <v>1.05</v>
      </c>
      <c r="W9">
        <v>1.107</v>
      </c>
      <c r="X9">
        <v>1.121</v>
      </c>
      <c r="Y9">
        <v>1.0980000000000001</v>
      </c>
      <c r="Z9">
        <v>1.0569999999999999</v>
      </c>
      <c r="AA9">
        <v>1.036</v>
      </c>
      <c r="AB9">
        <v>1.071</v>
      </c>
      <c r="AC9">
        <v>1.157</v>
      </c>
      <c r="AD9">
        <v>1.28</v>
      </c>
      <c r="AE9">
        <v>1.415</v>
      </c>
      <c r="AF9">
        <v>1.569</v>
      </c>
      <c r="AG9">
        <v>1.681</v>
      </c>
      <c r="AH9">
        <v>1.802</v>
      </c>
      <c r="AI9">
        <v>1.927</v>
      </c>
      <c r="AJ9">
        <v>1.877</v>
      </c>
      <c r="AK9">
        <v>1.6539999999999999</v>
      </c>
      <c r="AL9">
        <v>1.4370000000000001</v>
      </c>
      <c r="AM9">
        <v>1.3169999999999999</v>
      </c>
      <c r="AN9">
        <v>1.296</v>
      </c>
      <c r="AO9">
        <v>1.4239999999999999</v>
      </c>
      <c r="AP9">
        <v>1.6859999999999999</v>
      </c>
      <c r="AQ9">
        <v>2.0590000000000002</v>
      </c>
      <c r="AR9">
        <v>2.39</v>
      </c>
      <c r="AS9">
        <v>2.3530000000000002</v>
      </c>
      <c r="AT9">
        <v>1.998</v>
      </c>
      <c r="AU9">
        <v>1.6080000000000001</v>
      </c>
    </row>
    <row r="10" spans="1:47" x14ac:dyDescent="0.25">
      <c r="A10" t="s">
        <v>121</v>
      </c>
      <c r="B10" t="s">
        <v>122</v>
      </c>
      <c r="C10">
        <v>1</v>
      </c>
      <c r="D10">
        <v>0.997</v>
      </c>
      <c r="E10">
        <v>1.0269999999999999</v>
      </c>
      <c r="F10">
        <v>1.0940000000000001</v>
      </c>
      <c r="G10">
        <v>1.204</v>
      </c>
      <c r="H10">
        <v>1.321</v>
      </c>
      <c r="I10">
        <v>1.393</v>
      </c>
      <c r="J10">
        <v>1.45</v>
      </c>
      <c r="K10">
        <v>1.524</v>
      </c>
      <c r="L10">
        <v>1.61</v>
      </c>
      <c r="M10">
        <v>1.716</v>
      </c>
      <c r="N10">
        <v>1.8839999999999999</v>
      </c>
      <c r="O10">
        <v>2.0840000000000001</v>
      </c>
      <c r="P10">
        <v>2.2989999999999999</v>
      </c>
      <c r="Q10">
        <v>2.39</v>
      </c>
      <c r="R10">
        <v>2.234</v>
      </c>
      <c r="S10">
        <v>2.0059999999999998</v>
      </c>
      <c r="T10">
        <v>1.847</v>
      </c>
      <c r="U10">
        <v>1.7789999999999999</v>
      </c>
      <c r="V10">
        <v>1.8380000000000001</v>
      </c>
      <c r="W10">
        <v>2.032</v>
      </c>
      <c r="X10">
        <v>2.2629999999999999</v>
      </c>
      <c r="Y10">
        <v>2.4700000000000002</v>
      </c>
      <c r="Z10">
        <v>2.5579999999999998</v>
      </c>
      <c r="AA10">
        <v>2.589</v>
      </c>
      <c r="AB10">
        <v>2.6520000000000001</v>
      </c>
      <c r="AC10">
        <v>2.71</v>
      </c>
      <c r="AD10">
        <v>2.7389999999999999</v>
      </c>
      <c r="AE10">
        <v>2.7109999999999999</v>
      </c>
      <c r="AF10">
        <v>2.5640000000000001</v>
      </c>
      <c r="AG10">
        <v>2.4079999999999999</v>
      </c>
      <c r="AH10">
        <v>2.2509999999999999</v>
      </c>
      <c r="AI10">
        <v>2.157</v>
      </c>
      <c r="AJ10">
        <v>2.1219999999999999</v>
      </c>
      <c r="AK10">
        <v>2.1440000000000001</v>
      </c>
      <c r="AL10">
        <v>2.194</v>
      </c>
      <c r="AM10">
        <v>2.2679999999999998</v>
      </c>
      <c r="AN10">
        <v>2.399</v>
      </c>
      <c r="AO10">
        <v>2.5950000000000002</v>
      </c>
      <c r="AP10">
        <v>2.75</v>
      </c>
      <c r="AQ10">
        <v>2.944</v>
      </c>
      <c r="AR10">
        <v>3.15</v>
      </c>
      <c r="AS10">
        <v>3.0859999999999999</v>
      </c>
      <c r="AT10">
        <v>2.8319999999999999</v>
      </c>
      <c r="AU10">
        <v>2.4860000000000002</v>
      </c>
    </row>
    <row r="11" spans="1:47" x14ac:dyDescent="0.25">
      <c r="A11" t="s">
        <v>123</v>
      </c>
      <c r="B11" t="s">
        <v>124</v>
      </c>
      <c r="C11">
        <v>1</v>
      </c>
      <c r="D11">
        <v>0.86099999999999999</v>
      </c>
      <c r="E11">
        <v>0.75600000000000001</v>
      </c>
      <c r="F11">
        <v>0.63600000000000001</v>
      </c>
      <c r="G11">
        <v>0.53100000000000003</v>
      </c>
      <c r="H11">
        <v>0.48799999999999999</v>
      </c>
      <c r="I11">
        <v>0.50900000000000001</v>
      </c>
      <c r="J11">
        <v>0.57699999999999996</v>
      </c>
      <c r="K11">
        <v>0.59399999999999997</v>
      </c>
      <c r="L11">
        <v>0.52600000000000002</v>
      </c>
      <c r="M11">
        <v>0.45600000000000002</v>
      </c>
      <c r="N11">
        <v>0.45300000000000001</v>
      </c>
      <c r="O11">
        <v>0.496</v>
      </c>
      <c r="P11">
        <v>0.54500000000000004</v>
      </c>
      <c r="Q11">
        <v>0.56699999999999995</v>
      </c>
      <c r="R11">
        <v>0.53600000000000003</v>
      </c>
      <c r="S11">
        <v>0.47799999999999998</v>
      </c>
      <c r="T11">
        <v>0.434</v>
      </c>
      <c r="U11">
        <v>0.42699999999999999</v>
      </c>
      <c r="V11">
        <v>0.45800000000000002</v>
      </c>
      <c r="W11">
        <v>0.49</v>
      </c>
      <c r="X11">
        <v>0.47199999999999998</v>
      </c>
      <c r="Y11">
        <v>0.41299999999999998</v>
      </c>
      <c r="Z11">
        <v>0.35899999999999999</v>
      </c>
      <c r="AA11">
        <v>0.33400000000000002</v>
      </c>
      <c r="AB11">
        <v>0.32700000000000001</v>
      </c>
      <c r="AC11">
        <v>0.32900000000000001</v>
      </c>
      <c r="AD11">
        <v>0.33700000000000002</v>
      </c>
      <c r="AE11">
        <v>0.33600000000000002</v>
      </c>
      <c r="AF11">
        <v>0.318</v>
      </c>
      <c r="AG11">
        <v>0.30399999999999999</v>
      </c>
      <c r="AH11">
        <v>0.29199999999999998</v>
      </c>
      <c r="AI11">
        <v>0.26900000000000002</v>
      </c>
      <c r="AJ11">
        <v>0.23899999999999999</v>
      </c>
      <c r="AK11">
        <v>0.20399999999999999</v>
      </c>
      <c r="AL11">
        <v>0.17699999999999999</v>
      </c>
      <c r="AM11">
        <v>0.16</v>
      </c>
      <c r="AN11">
        <v>0.14699999999999999</v>
      </c>
      <c r="AO11">
        <v>0.13600000000000001</v>
      </c>
      <c r="AP11">
        <v>0.125</v>
      </c>
      <c r="AQ11">
        <v>0.115</v>
      </c>
      <c r="AR11">
        <v>0.106</v>
      </c>
      <c r="AS11">
        <v>9.6000000000000002E-2</v>
      </c>
      <c r="AT11">
        <v>8.5000000000000006E-2</v>
      </c>
      <c r="AU11">
        <v>7.2999999999999995E-2</v>
      </c>
    </row>
    <row r="12" spans="1:47" x14ac:dyDescent="0.25">
      <c r="A12" t="s">
        <v>125</v>
      </c>
      <c r="B12" t="s">
        <v>126</v>
      </c>
      <c r="C12">
        <v>1</v>
      </c>
      <c r="D12">
        <v>0.93899999999999995</v>
      </c>
      <c r="E12">
        <v>0.91700000000000004</v>
      </c>
      <c r="F12">
        <v>0.94199999999999995</v>
      </c>
      <c r="G12">
        <v>0.98899999999999999</v>
      </c>
      <c r="H12">
        <v>1.026</v>
      </c>
      <c r="I12">
        <v>1.028</v>
      </c>
      <c r="J12">
        <v>1.002</v>
      </c>
      <c r="K12">
        <v>0.93700000000000006</v>
      </c>
      <c r="L12">
        <v>0.86699999999999999</v>
      </c>
      <c r="M12">
        <v>0.83199999999999996</v>
      </c>
      <c r="N12">
        <v>0.83599999999999997</v>
      </c>
      <c r="O12">
        <v>0.879</v>
      </c>
      <c r="P12">
        <v>0.94599999999999995</v>
      </c>
      <c r="Q12">
        <v>0.98</v>
      </c>
      <c r="R12">
        <v>0.98599999999999999</v>
      </c>
      <c r="S12">
        <v>0.97299999999999998</v>
      </c>
      <c r="T12">
        <v>0.94899999999999995</v>
      </c>
      <c r="U12">
        <v>0.93</v>
      </c>
      <c r="V12">
        <v>0.94</v>
      </c>
      <c r="W12">
        <v>0.95799999999999996</v>
      </c>
      <c r="X12">
        <v>0.96199999999999997</v>
      </c>
      <c r="Y12">
        <v>0.95699999999999996</v>
      </c>
      <c r="Z12">
        <v>0.96099999999999997</v>
      </c>
      <c r="AA12">
        <v>0.98</v>
      </c>
      <c r="AB12">
        <v>0.99099999999999999</v>
      </c>
      <c r="AC12">
        <v>0.97599999999999998</v>
      </c>
      <c r="AD12">
        <v>0.96</v>
      </c>
      <c r="AE12">
        <v>0.95299999999999996</v>
      </c>
      <c r="AF12">
        <v>0.93700000000000006</v>
      </c>
      <c r="AG12">
        <v>0.93</v>
      </c>
      <c r="AH12">
        <v>0.93300000000000005</v>
      </c>
      <c r="AI12">
        <v>0.92700000000000005</v>
      </c>
      <c r="AJ12">
        <v>0.91100000000000003</v>
      </c>
      <c r="AK12">
        <v>0.89500000000000002</v>
      </c>
      <c r="AL12">
        <v>0.90400000000000003</v>
      </c>
      <c r="AM12">
        <v>0.94099999999999995</v>
      </c>
      <c r="AN12">
        <v>1</v>
      </c>
      <c r="AO12">
        <v>1.0580000000000001</v>
      </c>
      <c r="AP12">
        <v>1.0660000000000001</v>
      </c>
      <c r="AQ12">
        <v>1.0529999999999999</v>
      </c>
      <c r="AR12">
        <v>1.03</v>
      </c>
      <c r="AS12">
        <v>0.98799999999999999</v>
      </c>
      <c r="AT12">
        <v>0.94499999999999995</v>
      </c>
      <c r="AU12">
        <v>0.89700000000000002</v>
      </c>
    </row>
    <row r="13" spans="1:47" x14ac:dyDescent="0.25">
      <c r="A13" t="s">
        <v>143</v>
      </c>
      <c r="B13" t="s">
        <v>144</v>
      </c>
      <c r="C13">
        <v>1</v>
      </c>
      <c r="D13">
        <v>0.68600000000000005</v>
      </c>
      <c r="E13">
        <v>0.56399999999999995</v>
      </c>
      <c r="F13">
        <v>0.48</v>
      </c>
      <c r="G13">
        <v>0.40500000000000003</v>
      </c>
      <c r="H13">
        <v>0.34</v>
      </c>
      <c r="I13">
        <v>0.28000000000000003</v>
      </c>
      <c r="J13">
        <v>0.23599999999999999</v>
      </c>
      <c r="K13">
        <v>0.22700000000000001</v>
      </c>
      <c r="L13">
        <v>0.24099999999999999</v>
      </c>
      <c r="M13">
        <v>0.25800000000000001</v>
      </c>
      <c r="N13">
        <v>0.26400000000000001</v>
      </c>
      <c r="O13">
        <v>0.25700000000000001</v>
      </c>
      <c r="P13">
        <v>0.23699999999999999</v>
      </c>
      <c r="Q13">
        <v>0.22500000000000001</v>
      </c>
      <c r="R13">
        <v>0.249</v>
      </c>
      <c r="S13">
        <v>0.29099999999999998</v>
      </c>
      <c r="T13">
        <v>0.29699999999999999</v>
      </c>
      <c r="U13">
        <v>0.27800000000000002</v>
      </c>
      <c r="V13">
        <v>0.27400000000000002</v>
      </c>
      <c r="W13">
        <v>0.28599999999999998</v>
      </c>
      <c r="X13">
        <v>0.30199999999999999</v>
      </c>
      <c r="Y13">
        <v>0.316</v>
      </c>
      <c r="Z13">
        <v>0.317</v>
      </c>
      <c r="AA13">
        <v>0.33900000000000002</v>
      </c>
      <c r="AB13">
        <v>0.436</v>
      </c>
      <c r="AC13">
        <v>0.55100000000000005</v>
      </c>
      <c r="AD13">
        <v>0.438</v>
      </c>
      <c r="AE13">
        <v>0.316</v>
      </c>
      <c r="AF13">
        <v>0.24199999999999999</v>
      </c>
      <c r="AG13">
        <v>0.20399999999999999</v>
      </c>
      <c r="AH13">
        <v>0.187</v>
      </c>
      <c r="AI13">
        <v>0.17899999999999999</v>
      </c>
      <c r="AJ13">
        <v>0.17</v>
      </c>
      <c r="AK13">
        <v>0.161</v>
      </c>
      <c r="AL13">
        <v>0.154</v>
      </c>
      <c r="AM13">
        <v>0.14799999999999999</v>
      </c>
      <c r="AN13">
        <v>0.14099999999999999</v>
      </c>
      <c r="AO13">
        <v>0.13700000000000001</v>
      </c>
      <c r="AP13">
        <v>0.13800000000000001</v>
      </c>
      <c r="AQ13">
        <v>0.14399999999999999</v>
      </c>
      <c r="AR13">
        <v>0.14799999999999999</v>
      </c>
      <c r="AS13">
        <v>0.14299999999999999</v>
      </c>
      <c r="AT13">
        <v>0.13100000000000001</v>
      </c>
      <c r="AU13">
        <v>0.113</v>
      </c>
    </row>
    <row r="14" spans="1:47" x14ac:dyDescent="0.25">
      <c r="A14" t="s">
        <v>145</v>
      </c>
      <c r="B14" t="s">
        <v>146</v>
      </c>
      <c r="C14">
        <v>1</v>
      </c>
      <c r="D14">
        <v>1.216</v>
      </c>
      <c r="E14">
        <v>1.3520000000000001</v>
      </c>
      <c r="F14">
        <v>1.24</v>
      </c>
      <c r="G14">
        <v>1.0580000000000001</v>
      </c>
      <c r="H14">
        <v>0.95099999999999996</v>
      </c>
      <c r="I14">
        <v>0.88200000000000001</v>
      </c>
      <c r="J14">
        <v>0.86899999999999999</v>
      </c>
      <c r="K14">
        <v>0.91500000000000004</v>
      </c>
      <c r="L14">
        <v>0.95499999999999996</v>
      </c>
      <c r="M14">
        <v>0.90800000000000003</v>
      </c>
      <c r="N14">
        <v>0.82199999999999995</v>
      </c>
      <c r="O14">
        <v>0.78</v>
      </c>
      <c r="P14">
        <v>0.80900000000000005</v>
      </c>
      <c r="Q14">
        <v>0.90500000000000003</v>
      </c>
      <c r="R14">
        <v>1.038</v>
      </c>
      <c r="S14">
        <v>1.177</v>
      </c>
      <c r="T14">
        <v>1.2809999999999999</v>
      </c>
      <c r="U14">
        <v>1.37</v>
      </c>
      <c r="V14">
        <v>1.504</v>
      </c>
      <c r="W14">
        <v>1.589</v>
      </c>
      <c r="X14">
        <v>1.5640000000000001</v>
      </c>
      <c r="Y14">
        <v>1.466</v>
      </c>
      <c r="Z14">
        <v>1.3120000000000001</v>
      </c>
      <c r="AA14">
        <v>1.179</v>
      </c>
      <c r="AB14">
        <v>1.1000000000000001</v>
      </c>
      <c r="AC14">
        <v>1.0569999999999999</v>
      </c>
      <c r="AD14">
        <v>1.024</v>
      </c>
      <c r="AE14">
        <v>0.96699999999999997</v>
      </c>
      <c r="AF14">
        <v>0.89900000000000002</v>
      </c>
      <c r="AG14">
        <v>0.85599999999999998</v>
      </c>
      <c r="AH14">
        <v>0.83099999999999996</v>
      </c>
      <c r="AI14">
        <v>0.80600000000000005</v>
      </c>
      <c r="AJ14">
        <v>0.77600000000000002</v>
      </c>
      <c r="AK14">
        <v>0.745</v>
      </c>
      <c r="AL14">
        <v>0.70899999999999996</v>
      </c>
      <c r="AM14">
        <v>0.67500000000000004</v>
      </c>
      <c r="AN14">
        <v>0.65500000000000003</v>
      </c>
      <c r="AO14">
        <v>0.66300000000000003</v>
      </c>
      <c r="AP14">
        <v>0.68400000000000005</v>
      </c>
      <c r="AQ14">
        <v>0.69199999999999995</v>
      </c>
      <c r="AR14">
        <v>0.68100000000000005</v>
      </c>
      <c r="AS14">
        <v>0.65</v>
      </c>
      <c r="AT14">
        <v>0.60599999999999998</v>
      </c>
      <c r="AU14">
        <v>0.55500000000000005</v>
      </c>
    </row>
    <row r="15" spans="1:47" x14ac:dyDescent="0.25">
      <c r="A15" t="s">
        <v>127</v>
      </c>
      <c r="B15" t="s">
        <v>128</v>
      </c>
      <c r="C15">
        <v>1</v>
      </c>
      <c r="D15">
        <v>1.0469999999999999</v>
      </c>
      <c r="E15">
        <v>1.1379999999999999</v>
      </c>
      <c r="F15">
        <v>1.2</v>
      </c>
      <c r="G15">
        <v>1.1639999999999999</v>
      </c>
      <c r="H15">
        <v>1.0980000000000001</v>
      </c>
      <c r="I15">
        <v>1.0669999999999999</v>
      </c>
      <c r="J15">
        <v>1.0569999999999999</v>
      </c>
      <c r="K15">
        <v>1.052</v>
      </c>
      <c r="L15">
        <v>1.0609999999999999</v>
      </c>
      <c r="M15">
        <v>1.151</v>
      </c>
      <c r="N15">
        <v>1.3069999999999999</v>
      </c>
      <c r="O15">
        <v>1.4650000000000001</v>
      </c>
      <c r="P15">
        <v>1.5609999999999999</v>
      </c>
      <c r="Q15">
        <v>1.712</v>
      </c>
      <c r="R15">
        <v>1.877</v>
      </c>
      <c r="S15">
        <v>1.857</v>
      </c>
      <c r="T15">
        <v>1.7509999999999999</v>
      </c>
      <c r="U15">
        <v>1.677</v>
      </c>
      <c r="V15">
        <v>1.6870000000000001</v>
      </c>
      <c r="W15">
        <v>1.8320000000000001</v>
      </c>
      <c r="X15">
        <v>1.8819999999999999</v>
      </c>
      <c r="Y15">
        <v>1.7649999999999999</v>
      </c>
      <c r="Z15">
        <v>1.5429999999999999</v>
      </c>
      <c r="AA15">
        <v>1.399</v>
      </c>
      <c r="AB15">
        <v>1.3460000000000001</v>
      </c>
      <c r="AC15">
        <v>1.325</v>
      </c>
      <c r="AD15">
        <v>1.3069999999999999</v>
      </c>
      <c r="AE15">
        <v>1.254</v>
      </c>
      <c r="AF15">
        <v>1.1910000000000001</v>
      </c>
      <c r="AG15">
        <v>1.147</v>
      </c>
      <c r="AH15">
        <v>1.1180000000000001</v>
      </c>
      <c r="AI15">
        <v>1.085</v>
      </c>
      <c r="AJ15">
        <v>1.0580000000000001</v>
      </c>
      <c r="AK15">
        <v>1.054</v>
      </c>
      <c r="AL15">
        <v>1.0940000000000001</v>
      </c>
      <c r="AM15">
        <v>1.1399999999999999</v>
      </c>
      <c r="AN15">
        <v>1.1539999999999999</v>
      </c>
      <c r="AO15">
        <v>1.151</v>
      </c>
      <c r="AP15">
        <v>1.1339999999999999</v>
      </c>
      <c r="AQ15">
        <v>1.075</v>
      </c>
      <c r="AR15">
        <v>1.024</v>
      </c>
      <c r="AS15">
        <v>1.008</v>
      </c>
      <c r="AT15">
        <v>1.0529999999999999</v>
      </c>
      <c r="AU15">
        <v>1.1519999999999999</v>
      </c>
    </row>
    <row r="16" spans="1:47" x14ac:dyDescent="0.25">
      <c r="A16" t="s">
        <v>129</v>
      </c>
      <c r="B16" t="s">
        <v>130</v>
      </c>
      <c r="C16">
        <v>1</v>
      </c>
      <c r="D16">
        <v>0.73099999999999998</v>
      </c>
      <c r="E16">
        <v>0.61799999999999999</v>
      </c>
      <c r="F16">
        <v>0.61699999999999999</v>
      </c>
      <c r="G16">
        <v>0.76</v>
      </c>
      <c r="H16">
        <v>1.004</v>
      </c>
      <c r="I16">
        <v>1.177</v>
      </c>
      <c r="J16">
        <v>1.0609999999999999</v>
      </c>
      <c r="K16">
        <v>0.95299999999999996</v>
      </c>
      <c r="L16">
        <v>0.95799999999999996</v>
      </c>
      <c r="M16">
        <v>1.077</v>
      </c>
      <c r="N16">
        <v>1.3260000000000001</v>
      </c>
      <c r="O16">
        <v>1.411</v>
      </c>
      <c r="P16">
        <v>1.2430000000000001</v>
      </c>
      <c r="Q16">
        <v>1.171</v>
      </c>
      <c r="R16">
        <v>1.0960000000000001</v>
      </c>
      <c r="S16">
        <v>0.999</v>
      </c>
      <c r="T16">
        <v>0.90300000000000002</v>
      </c>
      <c r="U16">
        <v>0.84699999999999998</v>
      </c>
      <c r="V16">
        <v>0.84699999999999998</v>
      </c>
      <c r="W16">
        <v>0.85499999999999998</v>
      </c>
      <c r="X16">
        <v>0.81299999999999994</v>
      </c>
      <c r="Y16">
        <v>0.71399999999999997</v>
      </c>
      <c r="Z16">
        <v>0.61</v>
      </c>
      <c r="AA16">
        <v>0.55800000000000005</v>
      </c>
      <c r="AB16">
        <v>0.57599999999999996</v>
      </c>
      <c r="AC16">
        <v>0.61099999999999999</v>
      </c>
      <c r="AD16">
        <v>0.61199999999999999</v>
      </c>
      <c r="AE16">
        <v>0.59499999999999997</v>
      </c>
      <c r="AF16">
        <v>0.57399999999999995</v>
      </c>
      <c r="AG16">
        <v>0.58099999999999996</v>
      </c>
      <c r="AH16">
        <v>0.62</v>
      </c>
      <c r="AI16">
        <v>0.65100000000000002</v>
      </c>
      <c r="AJ16">
        <v>0.66500000000000004</v>
      </c>
      <c r="AK16">
        <v>0.69699999999999995</v>
      </c>
      <c r="AL16">
        <v>0.72899999999999998</v>
      </c>
      <c r="AM16">
        <v>0.76100000000000001</v>
      </c>
      <c r="AN16">
        <v>0.84099999999999997</v>
      </c>
      <c r="AO16">
        <v>0.96599999999999997</v>
      </c>
      <c r="AP16">
        <v>1.0640000000000001</v>
      </c>
      <c r="AQ16">
        <v>1.048</v>
      </c>
      <c r="AR16">
        <v>0.95</v>
      </c>
      <c r="AS16">
        <v>0.90900000000000003</v>
      </c>
      <c r="AT16">
        <v>0.98899999999999999</v>
      </c>
      <c r="AU16">
        <v>1.1000000000000001</v>
      </c>
    </row>
    <row r="17" spans="1:47" x14ac:dyDescent="0.25">
      <c r="A17" t="s">
        <v>131</v>
      </c>
      <c r="B17" t="s">
        <v>132</v>
      </c>
      <c r="C17">
        <v>1</v>
      </c>
      <c r="D17">
        <v>1.0840000000000001</v>
      </c>
      <c r="E17">
        <v>1.17</v>
      </c>
      <c r="F17">
        <v>1.2030000000000001</v>
      </c>
      <c r="G17">
        <v>1.1559999999999999</v>
      </c>
      <c r="H17">
        <v>1.1160000000000001</v>
      </c>
      <c r="I17">
        <v>1.1160000000000001</v>
      </c>
      <c r="J17">
        <v>1.1180000000000001</v>
      </c>
      <c r="K17">
        <v>1.1220000000000001</v>
      </c>
      <c r="L17">
        <v>1.1679999999999999</v>
      </c>
      <c r="M17">
        <v>1.339</v>
      </c>
      <c r="N17">
        <v>1.472</v>
      </c>
      <c r="O17">
        <v>1.3979999999999999</v>
      </c>
      <c r="P17">
        <v>1.2649999999999999</v>
      </c>
      <c r="Q17">
        <v>1.2250000000000001</v>
      </c>
      <c r="R17">
        <v>1.294</v>
      </c>
      <c r="S17">
        <v>1.385</v>
      </c>
      <c r="T17">
        <v>1.431</v>
      </c>
      <c r="U17">
        <v>1.4790000000000001</v>
      </c>
      <c r="V17">
        <v>1.542</v>
      </c>
      <c r="W17">
        <v>1.603</v>
      </c>
      <c r="X17">
        <v>1.621</v>
      </c>
      <c r="Y17">
        <v>1.607</v>
      </c>
      <c r="Z17">
        <v>1.5389999999999999</v>
      </c>
      <c r="AA17">
        <v>1.4970000000000001</v>
      </c>
      <c r="AB17">
        <v>1.494</v>
      </c>
      <c r="AC17">
        <v>1.5169999999999999</v>
      </c>
      <c r="AD17">
        <v>1.5129999999999999</v>
      </c>
      <c r="AE17">
        <v>1.4630000000000001</v>
      </c>
      <c r="AF17">
        <v>1.389</v>
      </c>
      <c r="AG17">
        <v>1.329</v>
      </c>
      <c r="AH17">
        <v>1.2949999999999999</v>
      </c>
      <c r="AI17">
        <v>1.282</v>
      </c>
      <c r="AJ17">
        <v>1.2549999999999999</v>
      </c>
      <c r="AK17">
        <v>1.232</v>
      </c>
      <c r="AL17">
        <v>1.198</v>
      </c>
      <c r="AM17">
        <v>1.155</v>
      </c>
      <c r="AN17">
        <v>1.141</v>
      </c>
      <c r="AO17">
        <v>1.181</v>
      </c>
      <c r="AP17">
        <v>1.2450000000000001</v>
      </c>
      <c r="AQ17">
        <v>1.26</v>
      </c>
      <c r="AR17">
        <v>1.1850000000000001</v>
      </c>
      <c r="AS17">
        <v>1.0880000000000001</v>
      </c>
      <c r="AT17">
        <v>1.0049999999999999</v>
      </c>
      <c r="AU17">
        <v>0.93400000000000005</v>
      </c>
    </row>
    <row r="18" spans="1:47" ht="15.75" thickBot="1" x14ac:dyDescent="0.3"/>
    <row r="19" spans="1:47" x14ac:dyDescent="0.25">
      <c r="B19" s="23" t="s">
        <v>4</v>
      </c>
      <c r="C19" s="51">
        <f>'Waterbird Indicator'!B4</f>
        <v>1</v>
      </c>
      <c r="D19" s="51">
        <f>'Waterbird Indicator'!C4</f>
        <v>0.94799999999999995</v>
      </c>
      <c r="E19" s="51">
        <f>'Waterbird Indicator'!D4</f>
        <v>0.91200000000000003</v>
      </c>
      <c r="F19" s="51">
        <f>'Waterbird Indicator'!E4</f>
        <v>0.89600000000000002</v>
      </c>
      <c r="G19" s="51">
        <f>'Waterbird Indicator'!F4</f>
        <v>0.90500000000000003</v>
      </c>
      <c r="H19" s="51">
        <f>'Waterbird Indicator'!G4</f>
        <v>0.92</v>
      </c>
      <c r="I19" s="51">
        <f>'Waterbird Indicator'!H4</f>
        <v>0.92400000000000004</v>
      </c>
      <c r="J19" s="51">
        <f>'Waterbird Indicator'!I4</f>
        <v>0.94799999999999995</v>
      </c>
      <c r="K19" s="51">
        <f>'Waterbird Indicator'!J4</f>
        <v>0.97299999999999998</v>
      </c>
      <c r="L19" s="51">
        <f>'Waterbird Indicator'!K4</f>
        <v>1.0209999999999999</v>
      </c>
      <c r="M19" s="51">
        <f>'Waterbird Indicator'!L4</f>
        <v>1.0940000000000001</v>
      </c>
      <c r="N19" s="51">
        <f>'Waterbird Indicator'!M4</f>
        <v>1.179</v>
      </c>
      <c r="O19" s="51">
        <f>'Waterbird Indicator'!N4</f>
        <v>1.2270000000000001</v>
      </c>
      <c r="P19" s="51">
        <f>'Waterbird Indicator'!O4</f>
        <v>1.236</v>
      </c>
      <c r="Q19" s="51">
        <f>'Waterbird Indicator'!P4</f>
        <v>1.254</v>
      </c>
      <c r="R19" s="51">
        <f>'Waterbird Indicator'!Q4</f>
        <v>1.27</v>
      </c>
      <c r="S19" s="51">
        <f>'Waterbird Indicator'!R4</f>
        <v>1.2629999999999999</v>
      </c>
      <c r="T19" s="51">
        <f>'Waterbird Indicator'!S4</f>
        <v>1.246</v>
      </c>
      <c r="U19" s="51">
        <f>'Waterbird Indicator'!T4</f>
        <v>1.2470000000000001</v>
      </c>
      <c r="V19" s="51">
        <f>'Waterbird Indicator'!U4</f>
        <v>1.278</v>
      </c>
      <c r="W19" s="51">
        <f>'Waterbird Indicator'!V4</f>
        <v>1.3280000000000001</v>
      </c>
      <c r="X19" s="51">
        <f>'Waterbird Indicator'!W4</f>
        <v>1.339</v>
      </c>
      <c r="Y19" s="51">
        <f>'Waterbird Indicator'!X4</f>
        <v>1.3180000000000001</v>
      </c>
      <c r="Z19" s="51">
        <f>'Waterbird Indicator'!Y4</f>
        <v>1.2809999999999999</v>
      </c>
      <c r="AA19" s="51">
        <f>'Waterbird Indicator'!Z4</f>
        <v>1.2709999999999999</v>
      </c>
      <c r="AB19" s="51">
        <f>'Waterbird Indicator'!AA4</f>
        <v>1.2969999999999999</v>
      </c>
      <c r="AC19" s="51">
        <f>'Waterbird Indicator'!AB4</f>
        <v>1.3169999999999999</v>
      </c>
      <c r="AD19" s="51">
        <f>'Waterbird Indicator'!AC4</f>
        <v>1.298</v>
      </c>
      <c r="AE19" s="51">
        <f>'Waterbird Indicator'!AD4</f>
        <v>1.2669999999999999</v>
      </c>
      <c r="AF19" s="51">
        <f>'Waterbird Indicator'!AE4</f>
        <v>1.2310000000000001</v>
      </c>
      <c r="AG19" s="51">
        <f>'Waterbird Indicator'!AF4</f>
        <v>1.208</v>
      </c>
      <c r="AH19" s="51">
        <f>'Waterbird Indicator'!AG4</f>
        <v>1.1830000000000001</v>
      </c>
      <c r="AI19" s="51">
        <f>'Waterbird Indicator'!AH4</f>
        <v>1.1459999999999999</v>
      </c>
      <c r="AJ19" s="51">
        <f>'Waterbird Indicator'!AI4</f>
        <v>1.103</v>
      </c>
      <c r="AK19" s="51">
        <f>'Waterbird Indicator'!AJ4</f>
        <v>1.079</v>
      </c>
      <c r="AL19" s="51">
        <f>'Waterbird Indicator'!AK4</f>
        <v>1.077</v>
      </c>
      <c r="AM19" s="51">
        <f>'Waterbird Indicator'!AL4</f>
        <v>1.079</v>
      </c>
      <c r="AN19" s="51">
        <f>'Waterbird Indicator'!AM4</f>
        <v>1.081</v>
      </c>
      <c r="AO19" s="51">
        <f>'Waterbird Indicator'!AN4</f>
        <v>1.0960000000000001</v>
      </c>
      <c r="AP19" s="51">
        <f>'Waterbird Indicator'!AO4</f>
        <v>1.121</v>
      </c>
      <c r="AQ19" s="51">
        <f>'Waterbird Indicator'!AP4</f>
        <v>1.155</v>
      </c>
      <c r="AR19" s="51">
        <f>'Waterbird Indicator'!AQ4</f>
        <v>1.1859999999999999</v>
      </c>
      <c r="AS19" s="51">
        <f>'Waterbird Indicator'!AR4</f>
        <v>1.1910000000000001</v>
      </c>
      <c r="AT19" s="51">
        <f>'Waterbird Indicator'!AS4</f>
        <v>1.147</v>
      </c>
      <c r="AU19" s="52">
        <f>'Waterbird Indicator'!AT4</f>
        <v>1.034</v>
      </c>
    </row>
    <row r="20" spans="1:47" ht="15.75" thickBot="1" x14ac:dyDescent="0.3">
      <c r="B20" s="42"/>
      <c r="C20" s="33">
        <f>GEOMEAN(C2:C17)</f>
        <v>1</v>
      </c>
      <c r="D20" s="33">
        <f t="shared" ref="D20:AU20" si="0">GEOMEAN(D2:D17)</f>
        <v>0.94816434914452752</v>
      </c>
      <c r="E20" s="33">
        <f t="shared" si="0"/>
        <v>0.91219495422710972</v>
      </c>
      <c r="F20" s="33">
        <f t="shared" si="0"/>
        <v>0.89558464161057116</v>
      </c>
      <c r="G20" s="33">
        <f t="shared" si="0"/>
        <v>0.90456934451915205</v>
      </c>
      <c r="H20" s="33">
        <f t="shared" si="0"/>
        <v>0.919663954087519</v>
      </c>
      <c r="I20" s="33">
        <f t="shared" si="0"/>
        <v>0.92436867642480458</v>
      </c>
      <c r="J20" s="33">
        <f t="shared" si="0"/>
        <v>0.94764587046813675</v>
      </c>
      <c r="K20" s="33">
        <f t="shared" si="0"/>
        <v>0.97260971142294772</v>
      </c>
      <c r="L20" s="33">
        <f t="shared" si="0"/>
        <v>1.0213745592852501</v>
      </c>
      <c r="M20" s="33">
        <f t="shared" si="0"/>
        <v>1.0943365792308848</v>
      </c>
      <c r="N20" s="33">
        <f t="shared" si="0"/>
        <v>1.179193853064463</v>
      </c>
      <c r="O20" s="33">
        <f t="shared" si="0"/>
        <v>1.2265631429984631</v>
      </c>
      <c r="P20" s="33">
        <f t="shared" si="0"/>
        <v>1.2361773826801088</v>
      </c>
      <c r="Q20" s="33">
        <f t="shared" si="0"/>
        <v>1.2538065075654989</v>
      </c>
      <c r="R20" s="33">
        <f t="shared" si="0"/>
        <v>1.2703348223213435</v>
      </c>
      <c r="S20" s="33">
        <f t="shared" si="0"/>
        <v>1.2629159352334267</v>
      </c>
      <c r="T20" s="33">
        <f t="shared" si="0"/>
        <v>1.2457586097570665</v>
      </c>
      <c r="U20" s="33">
        <f t="shared" si="0"/>
        <v>1.2470850485545604</v>
      </c>
      <c r="V20" s="33">
        <f t="shared" si="0"/>
        <v>1.2775830170948062</v>
      </c>
      <c r="W20" s="33">
        <f t="shared" si="0"/>
        <v>1.327855019565376</v>
      </c>
      <c r="X20" s="33">
        <f t="shared" si="0"/>
        <v>1.338603046272524</v>
      </c>
      <c r="Y20" s="33">
        <f t="shared" si="0"/>
        <v>1.3180567693979619</v>
      </c>
      <c r="Z20" s="33">
        <f t="shared" si="0"/>
        <v>1.2810132753144949</v>
      </c>
      <c r="AA20" s="33">
        <f t="shared" si="0"/>
        <v>1.2713714321816378</v>
      </c>
      <c r="AB20" s="33">
        <f t="shared" si="0"/>
        <v>1.2970594079498805</v>
      </c>
      <c r="AC20" s="33">
        <f t="shared" si="0"/>
        <v>1.3165487353635279</v>
      </c>
      <c r="AD20" s="33">
        <f t="shared" si="0"/>
        <v>1.2975851036546429</v>
      </c>
      <c r="AE20" s="33">
        <f t="shared" si="0"/>
        <v>1.2667773160422706</v>
      </c>
      <c r="AF20" s="33">
        <f t="shared" si="0"/>
        <v>1.2308817786796791</v>
      </c>
      <c r="AG20" s="33">
        <f t="shared" si="0"/>
        <v>1.2079681699640077</v>
      </c>
      <c r="AH20" s="33">
        <f t="shared" si="0"/>
        <v>1.1827731848168113</v>
      </c>
      <c r="AI20" s="33">
        <f t="shared" si="0"/>
        <v>1.1459975261987378</v>
      </c>
      <c r="AJ20" s="33">
        <f t="shared" si="0"/>
        <v>1.1026624858329921</v>
      </c>
      <c r="AK20" s="33">
        <f t="shared" si="0"/>
        <v>1.0788950844043252</v>
      </c>
      <c r="AL20" s="33">
        <f t="shared" si="0"/>
        <v>1.0771470515721886</v>
      </c>
      <c r="AM20" s="33">
        <f t="shared" si="0"/>
        <v>1.0786008825258617</v>
      </c>
      <c r="AN20" s="33">
        <f t="shared" si="0"/>
        <v>1.0812130438763834</v>
      </c>
      <c r="AO20" s="33">
        <f t="shared" si="0"/>
        <v>1.0961091604789757</v>
      </c>
      <c r="AP20" s="33">
        <f t="shared" si="0"/>
        <v>1.1212716969077514</v>
      </c>
      <c r="AQ20" s="33">
        <f t="shared" si="0"/>
        <v>1.1549006033313836</v>
      </c>
      <c r="AR20" s="33">
        <f t="shared" si="0"/>
        <v>1.1860113244468165</v>
      </c>
      <c r="AS20" s="33">
        <f t="shared" si="0"/>
        <v>1.1907877397339266</v>
      </c>
      <c r="AT20" s="33">
        <f t="shared" si="0"/>
        <v>1.1473811107513308</v>
      </c>
      <c r="AU20" s="34">
        <f t="shared" si="0"/>
        <v>1.0342012989529594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workbookViewId="0"/>
  </sheetViews>
  <sheetFormatPr defaultRowHeight="15" x14ac:dyDescent="0.25"/>
  <cols>
    <col min="1" max="1" width="35" customWidth="1"/>
    <col min="2" max="2" width="8" customWidth="1"/>
    <col min="3" max="47" width="13" customWidth="1"/>
  </cols>
  <sheetData>
    <row r="1" spans="1:47" x14ac:dyDescent="0.25">
      <c r="A1" t="s">
        <v>97</v>
      </c>
      <c r="B1" t="s">
        <v>98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71</v>
      </c>
      <c r="W1" t="s">
        <v>72</v>
      </c>
      <c r="X1" t="s">
        <v>73</v>
      </c>
      <c r="Y1" t="s">
        <v>74</v>
      </c>
      <c r="Z1" t="s">
        <v>75</v>
      </c>
      <c r="AA1" t="s">
        <v>76</v>
      </c>
      <c r="AB1" t="s">
        <v>77</v>
      </c>
      <c r="AC1" t="s">
        <v>78</v>
      </c>
      <c r="AD1" t="s">
        <v>79</v>
      </c>
      <c r="AE1" t="s">
        <v>80</v>
      </c>
      <c r="AF1" t="s">
        <v>81</v>
      </c>
      <c r="AG1" t="s">
        <v>82</v>
      </c>
      <c r="AH1" t="s">
        <v>83</v>
      </c>
      <c r="AI1" t="s">
        <v>84</v>
      </c>
      <c r="AJ1" t="s">
        <v>85</v>
      </c>
      <c r="AK1" t="s">
        <v>86</v>
      </c>
      <c r="AL1" t="s">
        <v>87</v>
      </c>
      <c r="AM1" t="s">
        <v>88</v>
      </c>
      <c r="AN1" t="s">
        <v>89</v>
      </c>
      <c r="AO1" t="s">
        <v>90</v>
      </c>
      <c r="AP1" t="s">
        <v>91</v>
      </c>
      <c r="AQ1" t="s">
        <v>92</v>
      </c>
      <c r="AR1" t="s">
        <v>93</v>
      </c>
      <c r="AS1" t="s">
        <v>94</v>
      </c>
      <c r="AT1" t="s">
        <v>95</v>
      </c>
      <c r="AU1" t="s">
        <v>96</v>
      </c>
    </row>
    <row r="2" spans="1:47" x14ac:dyDescent="0.25">
      <c r="A2" t="s">
        <v>151</v>
      </c>
      <c r="B2" t="s">
        <v>152</v>
      </c>
      <c r="C2">
        <v>1</v>
      </c>
      <c r="D2">
        <v>0.94299999999999995</v>
      </c>
      <c r="E2">
        <v>0.871</v>
      </c>
      <c r="F2">
        <v>0.82</v>
      </c>
      <c r="G2">
        <v>0.80100000000000005</v>
      </c>
      <c r="H2">
        <v>0.79100000000000004</v>
      </c>
      <c r="I2">
        <v>0.74</v>
      </c>
      <c r="J2">
        <v>0.67900000000000005</v>
      </c>
      <c r="K2">
        <v>0.66600000000000004</v>
      </c>
      <c r="L2">
        <v>0.71699999999999997</v>
      </c>
      <c r="M2">
        <v>0.78300000000000003</v>
      </c>
      <c r="N2">
        <v>0.81899999999999995</v>
      </c>
      <c r="O2">
        <v>0.83499999999999996</v>
      </c>
      <c r="P2">
        <v>0.85499999999999998</v>
      </c>
      <c r="Q2">
        <v>0.89100000000000001</v>
      </c>
      <c r="R2">
        <v>0.91600000000000004</v>
      </c>
      <c r="S2">
        <v>0.93300000000000005</v>
      </c>
      <c r="T2">
        <v>0.95299999999999996</v>
      </c>
      <c r="U2">
        <v>0.97699999999999998</v>
      </c>
      <c r="V2">
        <v>1.0549999999999999</v>
      </c>
      <c r="W2">
        <v>1.091</v>
      </c>
      <c r="X2">
        <v>1.0740000000000001</v>
      </c>
      <c r="Y2">
        <v>1.0329999999999999</v>
      </c>
      <c r="Z2">
        <v>0.98799999999999999</v>
      </c>
      <c r="AA2">
        <v>0.96899999999999997</v>
      </c>
      <c r="AB2">
        <v>0.999</v>
      </c>
      <c r="AC2">
        <v>1.022</v>
      </c>
      <c r="AD2">
        <v>1.004</v>
      </c>
      <c r="AE2">
        <v>0.93799999999999994</v>
      </c>
      <c r="AF2">
        <v>0.84799999999999998</v>
      </c>
      <c r="AG2">
        <v>0.79</v>
      </c>
      <c r="AH2">
        <v>0.77800000000000002</v>
      </c>
      <c r="AI2">
        <v>0.76900000000000002</v>
      </c>
      <c r="AJ2">
        <v>0.72699999999999998</v>
      </c>
      <c r="AK2">
        <v>0.65200000000000002</v>
      </c>
      <c r="AL2">
        <v>0.57099999999999995</v>
      </c>
      <c r="AM2">
        <v>0.50700000000000001</v>
      </c>
      <c r="AN2">
        <v>0.45600000000000002</v>
      </c>
      <c r="AO2">
        <v>0.42899999999999999</v>
      </c>
      <c r="AP2">
        <v>0.43</v>
      </c>
      <c r="AQ2">
        <v>0.44900000000000001</v>
      </c>
      <c r="AR2">
        <v>0.45800000000000002</v>
      </c>
      <c r="AS2">
        <v>0.45100000000000001</v>
      </c>
      <c r="AT2">
        <v>0.42899999999999999</v>
      </c>
      <c r="AU2">
        <v>0.40500000000000003</v>
      </c>
    </row>
    <row r="3" spans="1:47" x14ac:dyDescent="0.25">
      <c r="A3" t="s">
        <v>153</v>
      </c>
      <c r="B3" t="s">
        <v>154</v>
      </c>
      <c r="C3">
        <v>1</v>
      </c>
      <c r="D3">
        <v>1.044</v>
      </c>
      <c r="E3">
        <v>0.86799999999999999</v>
      </c>
      <c r="F3">
        <v>0.628</v>
      </c>
      <c r="G3">
        <v>0.5</v>
      </c>
      <c r="H3">
        <v>0.38900000000000001</v>
      </c>
      <c r="I3">
        <v>0.30299999999999999</v>
      </c>
      <c r="J3">
        <v>0.24399999999999999</v>
      </c>
      <c r="K3">
        <v>0.215</v>
      </c>
      <c r="L3">
        <v>0.20399999999999999</v>
      </c>
      <c r="M3">
        <v>0.20599999999999999</v>
      </c>
      <c r="N3">
        <v>0.23200000000000001</v>
      </c>
      <c r="O3">
        <v>0.28699999999999998</v>
      </c>
      <c r="P3">
        <v>0.34699999999999998</v>
      </c>
      <c r="Q3">
        <v>0.38200000000000001</v>
      </c>
      <c r="R3">
        <v>0.40300000000000002</v>
      </c>
      <c r="S3">
        <v>0.41199999999999998</v>
      </c>
      <c r="T3">
        <v>0.376</v>
      </c>
      <c r="U3">
        <v>0.32100000000000001</v>
      </c>
      <c r="V3">
        <v>0.28299999999999997</v>
      </c>
      <c r="W3">
        <v>0.316</v>
      </c>
      <c r="X3">
        <v>0.39600000000000002</v>
      </c>
      <c r="Y3">
        <v>0.51100000000000001</v>
      </c>
      <c r="Z3">
        <v>0.54200000000000004</v>
      </c>
      <c r="AA3">
        <v>0.51300000000000001</v>
      </c>
      <c r="AB3">
        <v>0.47099999999999997</v>
      </c>
      <c r="AC3">
        <v>0.39600000000000002</v>
      </c>
      <c r="AD3">
        <v>0.33300000000000002</v>
      </c>
      <c r="AE3">
        <v>0.315</v>
      </c>
      <c r="AF3">
        <v>0.29299999999999998</v>
      </c>
      <c r="AG3">
        <v>0.251</v>
      </c>
      <c r="AH3">
        <v>0.20799999999999999</v>
      </c>
      <c r="AI3">
        <v>0.16</v>
      </c>
      <c r="AJ3">
        <v>0.11899999999999999</v>
      </c>
      <c r="AK3">
        <v>0.09</v>
      </c>
      <c r="AL3">
        <v>7.5999999999999998E-2</v>
      </c>
      <c r="AM3">
        <v>6.7000000000000004E-2</v>
      </c>
      <c r="AN3">
        <v>5.6000000000000001E-2</v>
      </c>
      <c r="AO3">
        <v>4.9000000000000002E-2</v>
      </c>
      <c r="AP3">
        <v>4.7E-2</v>
      </c>
      <c r="AQ3">
        <v>4.7E-2</v>
      </c>
      <c r="AR3">
        <v>4.4999999999999998E-2</v>
      </c>
      <c r="AS3">
        <v>3.7999999999999999E-2</v>
      </c>
      <c r="AT3">
        <v>3.2000000000000001E-2</v>
      </c>
      <c r="AU3">
        <v>2.5999999999999999E-2</v>
      </c>
    </row>
    <row r="4" spans="1:47" x14ac:dyDescent="0.25">
      <c r="A4" t="s">
        <v>155</v>
      </c>
      <c r="B4" t="s">
        <v>156</v>
      </c>
      <c r="C4">
        <v>1</v>
      </c>
      <c r="D4">
        <v>0.91300000000000003</v>
      </c>
      <c r="E4">
        <v>0.70499999999999996</v>
      </c>
      <c r="F4">
        <v>0.45200000000000001</v>
      </c>
      <c r="G4">
        <v>0.29899999999999999</v>
      </c>
      <c r="H4">
        <v>0.2</v>
      </c>
      <c r="I4">
        <v>0.14799999999999999</v>
      </c>
      <c r="J4">
        <v>0.13</v>
      </c>
      <c r="K4">
        <v>0.124</v>
      </c>
      <c r="L4">
        <v>0.11700000000000001</v>
      </c>
      <c r="M4">
        <v>0.112</v>
      </c>
      <c r="N4">
        <v>0.11899999999999999</v>
      </c>
      <c r="O4">
        <v>0.14299999999999999</v>
      </c>
      <c r="P4">
        <v>0.19700000000000001</v>
      </c>
      <c r="Q4">
        <v>0.27200000000000002</v>
      </c>
      <c r="R4">
        <v>0.35099999999999998</v>
      </c>
      <c r="S4">
        <v>0.36899999999999999</v>
      </c>
      <c r="T4">
        <v>0.35399999999999998</v>
      </c>
      <c r="U4">
        <v>0.373</v>
      </c>
      <c r="V4">
        <v>0.5</v>
      </c>
      <c r="W4">
        <v>0.63800000000000001</v>
      </c>
      <c r="X4">
        <v>0.63300000000000001</v>
      </c>
      <c r="Y4">
        <v>0.745</v>
      </c>
      <c r="Z4">
        <v>0.76100000000000001</v>
      </c>
      <c r="AA4">
        <v>0.48699999999999999</v>
      </c>
      <c r="AB4">
        <v>0.28899999999999998</v>
      </c>
      <c r="AC4">
        <v>0.23</v>
      </c>
      <c r="AD4">
        <v>0.25900000000000001</v>
      </c>
      <c r="AE4">
        <v>0.30099999999999999</v>
      </c>
      <c r="AF4">
        <v>0.27900000000000003</v>
      </c>
      <c r="AG4">
        <v>0.23300000000000001</v>
      </c>
      <c r="AH4">
        <v>0.2</v>
      </c>
      <c r="AI4">
        <v>0.158</v>
      </c>
      <c r="AJ4">
        <v>0.11700000000000001</v>
      </c>
      <c r="AK4">
        <v>9.0999999999999998E-2</v>
      </c>
      <c r="AL4">
        <v>8.3000000000000004E-2</v>
      </c>
      <c r="AM4">
        <v>8.7999999999999995E-2</v>
      </c>
      <c r="AN4">
        <v>8.5000000000000006E-2</v>
      </c>
      <c r="AO4">
        <v>7.4999999999999997E-2</v>
      </c>
      <c r="AP4">
        <v>6.8000000000000005E-2</v>
      </c>
      <c r="AQ4">
        <v>6.4000000000000001E-2</v>
      </c>
      <c r="AR4">
        <v>5.8000000000000003E-2</v>
      </c>
      <c r="AS4">
        <v>5.6000000000000001E-2</v>
      </c>
      <c r="AT4">
        <v>5.8000000000000003E-2</v>
      </c>
      <c r="AU4">
        <v>6.7000000000000004E-2</v>
      </c>
    </row>
    <row r="5" spans="1:47" x14ac:dyDescent="0.25">
      <c r="A5" t="s">
        <v>157</v>
      </c>
      <c r="B5" t="s">
        <v>158</v>
      </c>
      <c r="C5">
        <v>1</v>
      </c>
      <c r="D5">
        <v>1.5169999999999999</v>
      </c>
      <c r="E5">
        <v>2.0499999999999998</v>
      </c>
      <c r="F5">
        <v>2.6360000000000001</v>
      </c>
      <c r="G5">
        <v>3.0310000000000001</v>
      </c>
      <c r="H5">
        <v>2.9039999999999999</v>
      </c>
      <c r="I5">
        <v>2.5630000000000002</v>
      </c>
      <c r="J5">
        <v>2.5630000000000002</v>
      </c>
      <c r="K5">
        <v>2.8660000000000001</v>
      </c>
      <c r="L5">
        <v>3.2869999999999999</v>
      </c>
      <c r="M5">
        <v>3.621</v>
      </c>
      <c r="N5">
        <v>3.7389999999999999</v>
      </c>
      <c r="O5">
        <v>3.536</v>
      </c>
      <c r="P5">
        <v>3.3559999999999999</v>
      </c>
      <c r="Q5">
        <v>3.2989999999999999</v>
      </c>
      <c r="R5">
        <v>3.54</v>
      </c>
      <c r="S5">
        <v>4.0229999999999997</v>
      </c>
      <c r="T5">
        <v>4.95</v>
      </c>
      <c r="U5">
        <v>6.6479999999999997</v>
      </c>
      <c r="V5">
        <v>7.9160000000000004</v>
      </c>
      <c r="W5">
        <v>7.931</v>
      </c>
      <c r="X5">
        <v>7.6929999999999996</v>
      </c>
      <c r="Y5">
        <v>7.59</v>
      </c>
      <c r="Z5">
        <v>7.3490000000000002</v>
      </c>
      <c r="AA5">
        <v>7.069</v>
      </c>
      <c r="AB5">
        <v>6.8280000000000003</v>
      </c>
      <c r="AC5">
        <v>6.391</v>
      </c>
      <c r="AD5">
        <v>5.5330000000000004</v>
      </c>
      <c r="AE5">
        <v>4.6509999999999998</v>
      </c>
      <c r="AF5">
        <v>4.4210000000000003</v>
      </c>
      <c r="AG5">
        <v>4.6740000000000004</v>
      </c>
      <c r="AH5">
        <v>5.008</v>
      </c>
      <c r="AI5">
        <v>5.4480000000000004</v>
      </c>
      <c r="AJ5">
        <v>5.2869999999999999</v>
      </c>
      <c r="AK5">
        <v>4.5629999999999997</v>
      </c>
      <c r="AL5">
        <v>4.0609999999999999</v>
      </c>
      <c r="AM5">
        <v>3.851</v>
      </c>
      <c r="AN5">
        <v>3.6779999999999999</v>
      </c>
      <c r="AO5">
        <v>3.456</v>
      </c>
      <c r="AP5">
        <v>3.3029999999999999</v>
      </c>
      <c r="AQ5">
        <v>3.218</v>
      </c>
      <c r="AR5">
        <v>3</v>
      </c>
      <c r="AS5">
        <v>2.5209999999999999</v>
      </c>
      <c r="AT5">
        <v>2.073</v>
      </c>
      <c r="AU5">
        <v>1.732</v>
      </c>
    </row>
    <row r="6" spans="1:47" x14ac:dyDescent="0.25">
      <c r="A6" t="s">
        <v>159</v>
      </c>
      <c r="B6" t="s">
        <v>160</v>
      </c>
      <c r="C6">
        <v>1</v>
      </c>
      <c r="D6">
        <v>0.94599999999999995</v>
      </c>
      <c r="E6">
        <v>0.89100000000000001</v>
      </c>
      <c r="F6">
        <v>0.8</v>
      </c>
      <c r="G6">
        <v>0.69699999999999995</v>
      </c>
      <c r="H6">
        <v>0.628</v>
      </c>
      <c r="I6">
        <v>0.58099999999999996</v>
      </c>
      <c r="J6">
        <v>0.54700000000000004</v>
      </c>
      <c r="K6">
        <v>0.54700000000000004</v>
      </c>
      <c r="L6">
        <v>0.57399999999999995</v>
      </c>
      <c r="M6">
        <v>0.60399999999999998</v>
      </c>
      <c r="N6">
        <v>0.64800000000000002</v>
      </c>
      <c r="O6">
        <v>0.69499999999999995</v>
      </c>
      <c r="P6">
        <v>0.74099999999999999</v>
      </c>
      <c r="Q6">
        <v>0.755</v>
      </c>
      <c r="R6">
        <v>0.76100000000000001</v>
      </c>
      <c r="S6">
        <v>0.73499999999999999</v>
      </c>
      <c r="T6">
        <v>0.72199999999999998</v>
      </c>
      <c r="U6">
        <v>0.72799999999999998</v>
      </c>
      <c r="V6">
        <v>0.73699999999999999</v>
      </c>
      <c r="W6">
        <v>0.755</v>
      </c>
      <c r="X6">
        <v>0.74099999999999999</v>
      </c>
      <c r="Y6">
        <v>0.7</v>
      </c>
      <c r="Z6">
        <v>0.67700000000000005</v>
      </c>
      <c r="AA6">
        <v>0.68400000000000005</v>
      </c>
      <c r="AB6">
        <v>0.69799999999999995</v>
      </c>
      <c r="AC6">
        <v>0.69299999999999995</v>
      </c>
      <c r="AD6">
        <v>0.69299999999999995</v>
      </c>
      <c r="AE6">
        <v>0.68500000000000005</v>
      </c>
      <c r="AF6">
        <v>0.68200000000000005</v>
      </c>
      <c r="AG6">
        <v>0.68300000000000005</v>
      </c>
      <c r="AH6">
        <v>0.66500000000000004</v>
      </c>
      <c r="AI6">
        <v>0.63500000000000001</v>
      </c>
      <c r="AJ6">
        <v>0.57899999999999996</v>
      </c>
      <c r="AK6">
        <v>0.51800000000000002</v>
      </c>
      <c r="AL6">
        <v>0.45700000000000002</v>
      </c>
      <c r="AM6">
        <v>0.40500000000000003</v>
      </c>
      <c r="AN6">
        <v>0.373</v>
      </c>
      <c r="AO6">
        <v>0.36299999999999999</v>
      </c>
      <c r="AP6">
        <v>0.374</v>
      </c>
      <c r="AQ6">
        <v>0.39200000000000002</v>
      </c>
      <c r="AR6">
        <v>0.41199999999999998</v>
      </c>
      <c r="AS6">
        <v>0.436</v>
      </c>
      <c r="AT6">
        <v>0.46100000000000002</v>
      </c>
      <c r="AU6">
        <v>0.48199999999999998</v>
      </c>
    </row>
    <row r="7" spans="1:47" x14ac:dyDescent="0.25">
      <c r="A7" t="s">
        <v>161</v>
      </c>
      <c r="B7" t="s">
        <v>162</v>
      </c>
      <c r="C7">
        <v>1</v>
      </c>
      <c r="D7">
        <v>0.88800000000000001</v>
      </c>
      <c r="E7">
        <v>0.84399999999999997</v>
      </c>
      <c r="F7">
        <v>0.78700000000000003</v>
      </c>
      <c r="G7">
        <v>0.747</v>
      </c>
      <c r="H7">
        <v>0.751</v>
      </c>
      <c r="I7">
        <v>0.746</v>
      </c>
      <c r="J7">
        <v>0.70299999999999996</v>
      </c>
      <c r="K7">
        <v>0.65100000000000002</v>
      </c>
      <c r="L7">
        <v>0.63600000000000001</v>
      </c>
      <c r="M7">
        <v>0.65800000000000003</v>
      </c>
      <c r="N7">
        <v>0.72</v>
      </c>
      <c r="O7">
        <v>0.81299999999999994</v>
      </c>
      <c r="P7">
        <v>0.91</v>
      </c>
      <c r="Q7">
        <v>0.97499999999999998</v>
      </c>
      <c r="R7">
        <v>0.97899999999999998</v>
      </c>
      <c r="S7">
        <v>0.93200000000000005</v>
      </c>
      <c r="T7">
        <v>0.81100000000000005</v>
      </c>
      <c r="U7">
        <v>0.74199999999999999</v>
      </c>
      <c r="V7">
        <v>0.72399999999999998</v>
      </c>
      <c r="W7">
        <v>0.69899999999999995</v>
      </c>
      <c r="X7">
        <v>0.70699999999999996</v>
      </c>
      <c r="Y7">
        <v>0.76100000000000001</v>
      </c>
      <c r="Z7">
        <v>0.77</v>
      </c>
      <c r="AA7">
        <v>0.74399999999999999</v>
      </c>
      <c r="AB7">
        <v>0.72</v>
      </c>
      <c r="AC7">
        <v>0.65700000000000003</v>
      </c>
      <c r="AD7">
        <v>0.58899999999999997</v>
      </c>
      <c r="AE7">
        <v>0.56399999999999995</v>
      </c>
      <c r="AF7">
        <v>0.54700000000000004</v>
      </c>
      <c r="AG7">
        <v>0.52400000000000002</v>
      </c>
      <c r="AH7">
        <v>0.51400000000000001</v>
      </c>
      <c r="AI7">
        <v>0.50700000000000001</v>
      </c>
      <c r="AJ7">
        <v>0.50700000000000001</v>
      </c>
      <c r="AK7">
        <v>0.49399999999999999</v>
      </c>
      <c r="AL7">
        <v>0.46</v>
      </c>
      <c r="AM7">
        <v>0.432</v>
      </c>
      <c r="AN7">
        <v>0.40500000000000003</v>
      </c>
      <c r="AO7">
        <v>0.38</v>
      </c>
      <c r="AP7">
        <v>0.35199999999999998</v>
      </c>
      <c r="AQ7">
        <v>0.33300000000000002</v>
      </c>
      <c r="AR7">
        <v>0.313</v>
      </c>
      <c r="AS7">
        <v>0.29299999999999998</v>
      </c>
      <c r="AT7">
        <v>0.29599999999999999</v>
      </c>
      <c r="AU7">
        <v>0.32200000000000001</v>
      </c>
    </row>
    <row r="8" spans="1:47" x14ac:dyDescent="0.25">
      <c r="A8" t="s">
        <v>163</v>
      </c>
      <c r="B8" t="s">
        <v>164</v>
      </c>
      <c r="C8">
        <v>1</v>
      </c>
      <c r="D8">
        <v>0.97499999999999998</v>
      </c>
      <c r="E8">
        <v>0.94699999999999995</v>
      </c>
      <c r="F8">
        <v>0.96499999999999997</v>
      </c>
      <c r="G8">
        <v>1.0089999999999999</v>
      </c>
      <c r="H8">
        <v>1.0189999999999999</v>
      </c>
      <c r="I8">
        <v>0.99299999999999999</v>
      </c>
      <c r="J8">
        <v>0.91200000000000003</v>
      </c>
      <c r="K8">
        <v>0.82499999999999996</v>
      </c>
      <c r="L8">
        <v>0.80500000000000005</v>
      </c>
      <c r="M8">
        <v>0.81100000000000005</v>
      </c>
      <c r="N8">
        <v>0.79</v>
      </c>
      <c r="O8">
        <v>0.81</v>
      </c>
      <c r="P8">
        <v>0.90900000000000003</v>
      </c>
      <c r="Q8">
        <v>1.0169999999999999</v>
      </c>
      <c r="R8">
        <v>1.131</v>
      </c>
      <c r="S8">
        <v>1.163</v>
      </c>
      <c r="T8">
        <v>1.089</v>
      </c>
      <c r="U8">
        <v>1.016</v>
      </c>
      <c r="V8">
        <v>1.024</v>
      </c>
      <c r="W8">
        <v>1.105</v>
      </c>
      <c r="X8">
        <v>1.123</v>
      </c>
      <c r="Y8">
        <v>1.0720000000000001</v>
      </c>
      <c r="Z8">
        <v>1.0449999999999999</v>
      </c>
      <c r="AA8">
        <v>1.0449999999999999</v>
      </c>
      <c r="AB8">
        <v>1.036</v>
      </c>
      <c r="AC8">
        <v>1.0309999999999999</v>
      </c>
      <c r="AD8">
        <v>1.0609999999999999</v>
      </c>
      <c r="AE8">
        <v>1.0640000000000001</v>
      </c>
      <c r="AF8">
        <v>1.016</v>
      </c>
      <c r="AG8">
        <v>0.90100000000000002</v>
      </c>
      <c r="AH8">
        <v>0.79100000000000004</v>
      </c>
      <c r="AI8">
        <v>0.73199999999999998</v>
      </c>
      <c r="AJ8">
        <v>0.72799999999999998</v>
      </c>
      <c r="AK8">
        <v>0.76400000000000001</v>
      </c>
      <c r="AL8">
        <v>0.78200000000000003</v>
      </c>
      <c r="AM8">
        <v>0.76500000000000001</v>
      </c>
      <c r="AN8">
        <v>0.72299999999999998</v>
      </c>
      <c r="AO8">
        <v>0.66200000000000003</v>
      </c>
      <c r="AP8">
        <v>0.61299999999999999</v>
      </c>
      <c r="AQ8">
        <v>0.60099999999999998</v>
      </c>
      <c r="AR8">
        <v>0.60199999999999998</v>
      </c>
      <c r="AS8">
        <v>0.59599999999999997</v>
      </c>
      <c r="AT8">
        <v>0.57099999999999995</v>
      </c>
      <c r="AU8">
        <v>0.54700000000000004</v>
      </c>
    </row>
    <row r="9" spans="1:47" x14ac:dyDescent="0.25">
      <c r="A9" t="s">
        <v>165</v>
      </c>
      <c r="B9" t="s">
        <v>166</v>
      </c>
      <c r="C9">
        <v>1</v>
      </c>
      <c r="D9">
        <v>1.5609999999999999</v>
      </c>
      <c r="E9">
        <v>2.585</v>
      </c>
      <c r="F9">
        <v>2.488</v>
      </c>
      <c r="G9">
        <v>2.3660000000000001</v>
      </c>
      <c r="H9">
        <v>2.2679999999999998</v>
      </c>
      <c r="I9">
        <v>2.1219999999999999</v>
      </c>
      <c r="J9">
        <v>2.2679999999999998</v>
      </c>
      <c r="K9">
        <v>2.6589999999999998</v>
      </c>
      <c r="L9">
        <v>3.1949999999999998</v>
      </c>
      <c r="M9">
        <v>3.8540000000000001</v>
      </c>
      <c r="N9">
        <v>4.6340000000000003</v>
      </c>
      <c r="O9">
        <v>5.8049999999999997</v>
      </c>
      <c r="P9">
        <v>4.0979999999999999</v>
      </c>
      <c r="Q9">
        <v>3.3660000000000001</v>
      </c>
      <c r="R9">
        <v>3.3660000000000001</v>
      </c>
      <c r="S9">
        <v>3.61</v>
      </c>
      <c r="T9">
        <v>3.6829999999999998</v>
      </c>
      <c r="U9">
        <v>3.488</v>
      </c>
      <c r="V9">
        <v>3.512</v>
      </c>
      <c r="W9">
        <v>3.927</v>
      </c>
      <c r="X9">
        <v>4.8049999999999997</v>
      </c>
      <c r="Y9">
        <v>5.7560000000000002</v>
      </c>
      <c r="Z9">
        <v>6.22</v>
      </c>
      <c r="AA9">
        <v>5.9269999999999996</v>
      </c>
      <c r="AB9">
        <v>5.976</v>
      </c>
      <c r="AC9">
        <v>6.8289999999999997</v>
      </c>
      <c r="AD9">
        <v>8.2439999999999998</v>
      </c>
      <c r="AE9">
        <v>10.292999999999999</v>
      </c>
      <c r="AF9">
        <v>11.976000000000001</v>
      </c>
      <c r="AG9">
        <v>11.146000000000001</v>
      </c>
      <c r="AH9">
        <v>8.8290000000000006</v>
      </c>
      <c r="AI9">
        <v>8.2680000000000007</v>
      </c>
      <c r="AJ9">
        <v>8.4629999999999992</v>
      </c>
      <c r="AK9">
        <v>7.8289999999999997</v>
      </c>
      <c r="AL9">
        <v>7.5609999999999999</v>
      </c>
      <c r="AM9">
        <v>8.1950000000000003</v>
      </c>
      <c r="AN9">
        <v>10.39</v>
      </c>
      <c r="AO9">
        <v>16.683</v>
      </c>
      <c r="AP9">
        <v>15.756</v>
      </c>
      <c r="AQ9">
        <v>16.805</v>
      </c>
      <c r="AR9">
        <v>18.829000000000001</v>
      </c>
      <c r="AS9">
        <v>22.048999999999999</v>
      </c>
      <c r="AT9">
        <v>27.195</v>
      </c>
      <c r="AU9">
        <v>30.048999999999999</v>
      </c>
    </row>
    <row r="10" spans="1:47" x14ac:dyDescent="0.25">
      <c r="A10" t="s">
        <v>167</v>
      </c>
      <c r="B10" t="s">
        <v>168</v>
      </c>
      <c r="C10">
        <v>1</v>
      </c>
      <c r="D10">
        <v>0.95899999999999996</v>
      </c>
      <c r="E10">
        <v>0.878</v>
      </c>
      <c r="F10">
        <v>0.755</v>
      </c>
      <c r="G10">
        <v>0.65200000000000002</v>
      </c>
      <c r="H10">
        <v>0.60599999999999998</v>
      </c>
      <c r="I10">
        <v>0.58599999999999997</v>
      </c>
      <c r="J10">
        <v>0.57299999999999995</v>
      </c>
      <c r="K10">
        <v>0.57099999999999995</v>
      </c>
      <c r="L10">
        <v>0.58099999999999996</v>
      </c>
      <c r="M10">
        <v>0.59099999999999997</v>
      </c>
      <c r="N10">
        <v>0.623</v>
      </c>
      <c r="O10">
        <v>0.67100000000000004</v>
      </c>
      <c r="P10">
        <v>0.72499999999999998</v>
      </c>
      <c r="Q10">
        <v>0.78500000000000003</v>
      </c>
      <c r="R10">
        <v>0.8</v>
      </c>
      <c r="S10">
        <v>0.75900000000000001</v>
      </c>
      <c r="T10">
        <v>0.70799999999999996</v>
      </c>
      <c r="U10">
        <v>0.70399999999999996</v>
      </c>
      <c r="V10">
        <v>0.72</v>
      </c>
      <c r="W10">
        <v>0.69699999999999995</v>
      </c>
      <c r="X10">
        <v>0.64500000000000002</v>
      </c>
      <c r="Y10">
        <v>0.59599999999999997</v>
      </c>
      <c r="Z10">
        <v>0.55700000000000005</v>
      </c>
      <c r="AA10">
        <v>0.53500000000000003</v>
      </c>
      <c r="AB10">
        <v>0.51800000000000002</v>
      </c>
      <c r="AC10">
        <v>0.5</v>
      </c>
      <c r="AD10">
        <v>0.49099999999999999</v>
      </c>
      <c r="AE10">
        <v>0.50600000000000001</v>
      </c>
      <c r="AF10">
        <v>0.53300000000000003</v>
      </c>
      <c r="AG10">
        <v>0.55500000000000005</v>
      </c>
      <c r="AH10">
        <v>0.56399999999999995</v>
      </c>
      <c r="AI10">
        <v>0.54800000000000004</v>
      </c>
      <c r="AJ10">
        <v>0.501</v>
      </c>
      <c r="AK10">
        <v>0.44800000000000001</v>
      </c>
      <c r="AL10">
        <v>0.40200000000000002</v>
      </c>
      <c r="AM10">
        <v>0.36799999999999999</v>
      </c>
      <c r="AN10">
        <v>0.34200000000000003</v>
      </c>
      <c r="AO10">
        <v>0.32200000000000001</v>
      </c>
      <c r="AP10">
        <v>0.30399999999999999</v>
      </c>
      <c r="AQ10">
        <v>0.29099999999999998</v>
      </c>
      <c r="AR10">
        <v>0.27900000000000003</v>
      </c>
      <c r="AS10">
        <v>0.27100000000000002</v>
      </c>
      <c r="AT10">
        <v>0.27200000000000002</v>
      </c>
      <c r="AU10">
        <v>0.27800000000000002</v>
      </c>
    </row>
    <row r="11" spans="1:47" x14ac:dyDescent="0.25">
      <c r="A11" t="s">
        <v>169</v>
      </c>
      <c r="B11" t="s">
        <v>170</v>
      </c>
      <c r="C11">
        <v>1</v>
      </c>
      <c r="D11">
        <v>1.1040000000000001</v>
      </c>
      <c r="E11">
        <v>0.98899999999999999</v>
      </c>
      <c r="F11">
        <v>0.8</v>
      </c>
      <c r="G11">
        <v>0.58699999999999997</v>
      </c>
      <c r="H11">
        <v>0.49</v>
      </c>
      <c r="I11">
        <v>0.45700000000000002</v>
      </c>
      <c r="J11">
        <v>0.45700000000000002</v>
      </c>
      <c r="K11">
        <v>0.49399999999999999</v>
      </c>
      <c r="L11">
        <v>0.55400000000000005</v>
      </c>
      <c r="M11">
        <v>0.59499999999999997</v>
      </c>
      <c r="N11">
        <v>0.59399999999999997</v>
      </c>
      <c r="O11">
        <v>0.6</v>
      </c>
      <c r="P11">
        <v>0.61</v>
      </c>
      <c r="Q11">
        <v>0.58599999999999997</v>
      </c>
      <c r="R11">
        <v>0.55300000000000005</v>
      </c>
      <c r="S11">
        <v>0.56899999999999995</v>
      </c>
      <c r="T11">
        <v>0.67</v>
      </c>
      <c r="U11">
        <v>0.84599999999999997</v>
      </c>
      <c r="V11">
        <v>1.02</v>
      </c>
      <c r="W11">
        <v>1.179</v>
      </c>
      <c r="X11">
        <v>1.1459999999999999</v>
      </c>
      <c r="Y11">
        <v>1.0069999999999999</v>
      </c>
      <c r="Z11">
        <v>0.89800000000000002</v>
      </c>
      <c r="AA11">
        <v>0.83699999999999997</v>
      </c>
      <c r="AB11">
        <v>0.84199999999999997</v>
      </c>
      <c r="AC11">
        <v>0.88</v>
      </c>
      <c r="AD11">
        <v>0.91500000000000004</v>
      </c>
      <c r="AE11">
        <v>0.88500000000000001</v>
      </c>
      <c r="AF11">
        <v>0.82</v>
      </c>
      <c r="AG11">
        <v>0.72899999999999998</v>
      </c>
      <c r="AH11">
        <v>0.63100000000000001</v>
      </c>
      <c r="AI11">
        <v>0.6</v>
      </c>
      <c r="AJ11">
        <v>0.59499999999999997</v>
      </c>
      <c r="AK11">
        <v>0.59899999999999998</v>
      </c>
      <c r="AL11">
        <v>0.61</v>
      </c>
      <c r="AM11">
        <v>0.59299999999999997</v>
      </c>
      <c r="AN11">
        <v>0.56799999999999995</v>
      </c>
      <c r="AO11">
        <v>0.54900000000000004</v>
      </c>
      <c r="AP11">
        <v>0.56299999999999994</v>
      </c>
      <c r="AQ11">
        <v>0.59699999999999998</v>
      </c>
      <c r="AR11">
        <v>0.60899999999999999</v>
      </c>
      <c r="AS11">
        <v>0.57599999999999996</v>
      </c>
      <c r="AT11">
        <v>0.57399999999999995</v>
      </c>
      <c r="AU11">
        <v>0.66300000000000003</v>
      </c>
    </row>
    <row r="12" spans="1:47" x14ac:dyDescent="0.25">
      <c r="A12" t="s">
        <v>171</v>
      </c>
      <c r="B12" t="s">
        <v>172</v>
      </c>
      <c r="C12">
        <v>1</v>
      </c>
      <c r="D12">
        <v>1.0049999999999999</v>
      </c>
      <c r="E12">
        <v>1.018</v>
      </c>
      <c r="F12">
        <v>1.0349999999999999</v>
      </c>
      <c r="G12">
        <v>1.052</v>
      </c>
      <c r="H12">
        <v>1.0920000000000001</v>
      </c>
      <c r="I12">
        <v>1.1439999999999999</v>
      </c>
      <c r="J12">
        <v>1.137</v>
      </c>
      <c r="K12">
        <v>1.028</v>
      </c>
      <c r="L12">
        <v>0.89300000000000002</v>
      </c>
      <c r="M12">
        <v>0.83599999999999997</v>
      </c>
      <c r="N12">
        <v>0.89200000000000002</v>
      </c>
      <c r="O12">
        <v>1.0760000000000001</v>
      </c>
      <c r="P12">
        <v>1.2709999999999999</v>
      </c>
      <c r="Q12">
        <v>1.2929999999999999</v>
      </c>
      <c r="R12">
        <v>1.26</v>
      </c>
      <c r="S12">
        <v>1.093</v>
      </c>
      <c r="T12">
        <v>0.86899999999999999</v>
      </c>
      <c r="U12">
        <v>0.72899999999999998</v>
      </c>
      <c r="V12">
        <v>0.69099999999999995</v>
      </c>
      <c r="W12">
        <v>0.77400000000000002</v>
      </c>
      <c r="X12">
        <v>0.9</v>
      </c>
      <c r="Y12">
        <v>0.93600000000000005</v>
      </c>
      <c r="Z12">
        <v>0.95299999999999996</v>
      </c>
      <c r="AA12">
        <v>1.0569999999999999</v>
      </c>
      <c r="AB12">
        <v>1.1859999999999999</v>
      </c>
      <c r="AC12">
        <v>1.2929999999999999</v>
      </c>
      <c r="AD12">
        <v>1.417</v>
      </c>
      <c r="AE12">
        <v>1.522</v>
      </c>
      <c r="AF12">
        <v>1.5980000000000001</v>
      </c>
      <c r="AG12">
        <v>1.6020000000000001</v>
      </c>
      <c r="AH12">
        <v>1.6080000000000001</v>
      </c>
      <c r="AI12">
        <v>1.7270000000000001</v>
      </c>
      <c r="AJ12">
        <v>1.744</v>
      </c>
      <c r="AK12">
        <v>1.542</v>
      </c>
      <c r="AL12">
        <v>1.3029999999999999</v>
      </c>
      <c r="AM12">
        <v>1.131</v>
      </c>
      <c r="AN12">
        <v>1.0449999999999999</v>
      </c>
      <c r="AO12">
        <v>1.0289999999999999</v>
      </c>
      <c r="AP12">
        <v>1.0760000000000001</v>
      </c>
      <c r="AQ12">
        <v>1.1459999999999999</v>
      </c>
      <c r="AR12">
        <v>1.165</v>
      </c>
      <c r="AS12">
        <v>1.1399999999999999</v>
      </c>
      <c r="AT12">
        <v>1.113</v>
      </c>
      <c r="AU12">
        <v>1.139</v>
      </c>
    </row>
    <row r="13" spans="1:47" x14ac:dyDescent="0.25">
      <c r="A13" t="s">
        <v>173</v>
      </c>
      <c r="B13" t="s">
        <v>174</v>
      </c>
      <c r="C13">
        <v>1</v>
      </c>
      <c r="D13">
        <v>0.97099999999999997</v>
      </c>
      <c r="E13">
        <v>0.752</v>
      </c>
      <c r="F13">
        <v>0.57099999999999995</v>
      </c>
      <c r="G13">
        <v>0.45800000000000002</v>
      </c>
      <c r="H13">
        <v>0.40699999999999997</v>
      </c>
      <c r="I13">
        <v>0.35599999999999998</v>
      </c>
      <c r="J13">
        <v>0.29399999999999998</v>
      </c>
      <c r="K13">
        <v>0.26300000000000001</v>
      </c>
      <c r="L13">
        <v>0.255</v>
      </c>
      <c r="M13">
        <v>0.25</v>
      </c>
      <c r="N13">
        <v>0.24099999999999999</v>
      </c>
      <c r="O13">
        <v>0.247</v>
      </c>
      <c r="P13">
        <v>0.28100000000000003</v>
      </c>
      <c r="Q13">
        <v>0.32500000000000001</v>
      </c>
      <c r="R13">
        <v>0.38100000000000001</v>
      </c>
      <c r="S13">
        <v>0.40400000000000003</v>
      </c>
      <c r="T13">
        <v>0.40300000000000002</v>
      </c>
      <c r="U13">
        <v>0.41799999999999998</v>
      </c>
      <c r="V13">
        <v>0.441</v>
      </c>
      <c r="W13">
        <v>0.45600000000000002</v>
      </c>
      <c r="X13">
        <v>0.45200000000000001</v>
      </c>
      <c r="Y13">
        <v>0.438</v>
      </c>
      <c r="Z13">
        <v>0.41199999999999998</v>
      </c>
      <c r="AA13">
        <v>0.39700000000000002</v>
      </c>
      <c r="AB13">
        <v>0.4</v>
      </c>
      <c r="AC13">
        <v>0.41</v>
      </c>
      <c r="AD13">
        <v>0.41</v>
      </c>
      <c r="AE13">
        <v>0.38400000000000001</v>
      </c>
      <c r="AF13">
        <v>0.34300000000000003</v>
      </c>
      <c r="AG13">
        <v>0.29599999999999999</v>
      </c>
      <c r="AH13">
        <v>0.25800000000000001</v>
      </c>
      <c r="AI13">
        <v>0.23599999999999999</v>
      </c>
      <c r="AJ13">
        <v>0.222</v>
      </c>
      <c r="AK13">
        <v>0.215</v>
      </c>
      <c r="AL13">
        <v>0.20899999999999999</v>
      </c>
      <c r="AM13">
        <v>0.19400000000000001</v>
      </c>
      <c r="AN13">
        <v>0.17499999999999999</v>
      </c>
      <c r="AO13">
        <v>0.16300000000000001</v>
      </c>
      <c r="AP13">
        <v>0.16700000000000001</v>
      </c>
      <c r="AQ13">
        <v>0.18</v>
      </c>
      <c r="AR13">
        <v>0.19600000000000001</v>
      </c>
      <c r="AS13">
        <v>0.20399999999999999</v>
      </c>
      <c r="AT13">
        <v>0.20300000000000001</v>
      </c>
      <c r="AU13">
        <v>0.20499999999999999</v>
      </c>
    </row>
    <row r="14" spans="1:47" x14ac:dyDescent="0.25">
      <c r="A14" t="s">
        <v>175</v>
      </c>
      <c r="B14" t="s">
        <v>176</v>
      </c>
      <c r="C14">
        <v>1</v>
      </c>
      <c r="D14">
        <v>0.88400000000000001</v>
      </c>
      <c r="E14">
        <v>0.8</v>
      </c>
      <c r="F14">
        <v>0.75</v>
      </c>
      <c r="G14">
        <v>0.72599999999999998</v>
      </c>
      <c r="H14">
        <v>0.74</v>
      </c>
      <c r="I14">
        <v>0.77300000000000002</v>
      </c>
      <c r="J14">
        <v>0.79900000000000004</v>
      </c>
      <c r="K14">
        <v>0.80100000000000005</v>
      </c>
      <c r="L14">
        <v>0.81599999999999995</v>
      </c>
      <c r="M14">
        <v>0.86799999999999999</v>
      </c>
      <c r="N14">
        <v>1.0169999999999999</v>
      </c>
      <c r="O14">
        <v>1.2390000000000001</v>
      </c>
      <c r="P14">
        <v>1.3680000000000001</v>
      </c>
      <c r="Q14">
        <v>1.456</v>
      </c>
      <c r="R14">
        <v>1.3680000000000001</v>
      </c>
      <c r="S14">
        <v>1.169</v>
      </c>
      <c r="T14">
        <v>0.997</v>
      </c>
      <c r="U14">
        <v>0.874</v>
      </c>
      <c r="V14">
        <v>0.83099999999999996</v>
      </c>
      <c r="W14">
        <v>0.81299999999999994</v>
      </c>
      <c r="X14">
        <v>0.74</v>
      </c>
      <c r="Y14">
        <v>0.66400000000000003</v>
      </c>
      <c r="Z14">
        <v>0.626</v>
      </c>
      <c r="AA14">
        <v>0.624</v>
      </c>
      <c r="AB14">
        <v>0.63300000000000001</v>
      </c>
      <c r="AC14">
        <v>0.621</v>
      </c>
      <c r="AD14">
        <v>0.60199999999999998</v>
      </c>
      <c r="AE14">
        <v>0.59399999999999997</v>
      </c>
      <c r="AF14">
        <v>0.6</v>
      </c>
      <c r="AG14">
        <v>0.627</v>
      </c>
      <c r="AH14">
        <v>0.69299999999999995</v>
      </c>
      <c r="AI14">
        <v>0.76</v>
      </c>
      <c r="AJ14">
        <v>0.751</v>
      </c>
      <c r="AK14">
        <v>0.7</v>
      </c>
      <c r="AL14">
        <v>0.63600000000000001</v>
      </c>
      <c r="AM14">
        <v>0.54100000000000004</v>
      </c>
      <c r="AN14">
        <v>0.443</v>
      </c>
      <c r="AO14">
        <v>0.375</v>
      </c>
      <c r="AP14">
        <v>0.34300000000000003</v>
      </c>
      <c r="AQ14">
        <v>0.33200000000000002</v>
      </c>
      <c r="AR14">
        <v>0.32800000000000001</v>
      </c>
      <c r="AS14">
        <v>0.33900000000000002</v>
      </c>
      <c r="AT14">
        <v>0.36799999999999999</v>
      </c>
      <c r="AU14">
        <v>0.41199999999999998</v>
      </c>
    </row>
    <row r="15" spans="1:47" x14ac:dyDescent="0.25">
      <c r="A15" t="s">
        <v>177</v>
      </c>
      <c r="B15" t="s">
        <v>178</v>
      </c>
      <c r="C15">
        <v>1</v>
      </c>
      <c r="D15">
        <v>0.88100000000000001</v>
      </c>
      <c r="E15">
        <v>0.79100000000000004</v>
      </c>
      <c r="F15">
        <v>0.68899999999999995</v>
      </c>
      <c r="G15">
        <v>0.59399999999999997</v>
      </c>
      <c r="H15">
        <v>0.53500000000000003</v>
      </c>
      <c r="I15">
        <v>0.47699999999999998</v>
      </c>
      <c r="J15">
        <v>0.432</v>
      </c>
      <c r="K15">
        <v>0.42</v>
      </c>
      <c r="L15">
        <v>0.42499999999999999</v>
      </c>
      <c r="M15">
        <v>0.42899999999999999</v>
      </c>
      <c r="N15">
        <v>0.44700000000000001</v>
      </c>
      <c r="O15">
        <v>0.47799999999999998</v>
      </c>
      <c r="P15">
        <v>0.496</v>
      </c>
      <c r="Q15">
        <v>0.498</v>
      </c>
      <c r="R15">
        <v>0.502</v>
      </c>
      <c r="S15">
        <v>0.51800000000000002</v>
      </c>
      <c r="T15">
        <v>0.54</v>
      </c>
      <c r="U15">
        <v>0.57499999999999996</v>
      </c>
      <c r="V15">
        <v>0.61799999999999999</v>
      </c>
      <c r="W15">
        <v>0.63800000000000001</v>
      </c>
      <c r="X15">
        <v>0.64900000000000002</v>
      </c>
      <c r="Y15">
        <v>0.65800000000000003</v>
      </c>
      <c r="Z15">
        <v>0.64900000000000002</v>
      </c>
      <c r="AA15">
        <v>0.628</v>
      </c>
      <c r="AB15">
        <v>0.61799999999999999</v>
      </c>
      <c r="AC15">
        <v>0.60199999999999998</v>
      </c>
      <c r="AD15">
        <v>0.57699999999999996</v>
      </c>
      <c r="AE15">
        <v>0.56200000000000006</v>
      </c>
      <c r="AF15">
        <v>0.54300000000000004</v>
      </c>
      <c r="AG15">
        <v>0.51100000000000001</v>
      </c>
      <c r="AH15">
        <v>0.48</v>
      </c>
      <c r="AI15">
        <v>0.44900000000000001</v>
      </c>
      <c r="AJ15">
        <v>0.41199999999999998</v>
      </c>
      <c r="AK15">
        <v>0.373</v>
      </c>
      <c r="AL15">
        <v>0.33900000000000002</v>
      </c>
      <c r="AM15">
        <v>0.32100000000000001</v>
      </c>
      <c r="AN15">
        <v>0.318</v>
      </c>
      <c r="AO15">
        <v>0.32700000000000001</v>
      </c>
      <c r="AP15">
        <v>0.34399999999999997</v>
      </c>
      <c r="AQ15">
        <v>0.36099999999999999</v>
      </c>
      <c r="AR15">
        <v>0.375</v>
      </c>
      <c r="AS15">
        <v>0.38100000000000001</v>
      </c>
      <c r="AT15">
        <v>0.38200000000000001</v>
      </c>
      <c r="AU15">
        <v>0.378</v>
      </c>
    </row>
    <row r="16" spans="1:47" ht="15.75" thickBot="1" x14ac:dyDescent="0.3"/>
    <row r="17" spans="2:47" x14ac:dyDescent="0.25">
      <c r="B17" s="23" t="s">
        <v>5</v>
      </c>
      <c r="C17" s="39">
        <f>'Waterbird Indicator'!B5</f>
        <v>1</v>
      </c>
      <c r="D17" s="39">
        <f>'Waterbird Indicator'!C5</f>
        <v>1.024</v>
      </c>
      <c r="E17" s="39">
        <f>'Waterbird Indicator'!D5</f>
        <v>0.98799999999999999</v>
      </c>
      <c r="F17" s="39">
        <f>'Waterbird Indicator'!E5</f>
        <v>0.88200000000000001</v>
      </c>
      <c r="G17" s="39">
        <f>'Waterbird Indicator'!F5</f>
        <v>0.78800000000000003</v>
      </c>
      <c r="H17" s="39">
        <f>'Waterbird Indicator'!G5</f>
        <v>0.72099999999999997</v>
      </c>
      <c r="I17" s="39">
        <f>'Waterbird Indicator'!H5</f>
        <v>0.66200000000000003</v>
      </c>
      <c r="J17" s="39">
        <f>'Waterbird Indicator'!I5</f>
        <v>0.623</v>
      </c>
      <c r="K17" s="39">
        <f>'Waterbird Indicator'!J5</f>
        <v>0.61099999999999999</v>
      </c>
      <c r="L17" s="39">
        <f>'Waterbird Indicator'!K5</f>
        <v>0.624</v>
      </c>
      <c r="M17" s="39">
        <f>'Waterbird Indicator'!L5</f>
        <v>0.64600000000000002</v>
      </c>
      <c r="N17" s="39">
        <f>'Waterbird Indicator'!M5</f>
        <v>0.68700000000000006</v>
      </c>
      <c r="O17" s="39">
        <f>'Waterbird Indicator'!N5</f>
        <v>0.75700000000000001</v>
      </c>
      <c r="P17" s="39">
        <f>'Waterbird Indicator'!O5</f>
        <v>0.81100000000000005</v>
      </c>
      <c r="Q17" s="39">
        <f>'Waterbird Indicator'!P5</f>
        <v>0.85299999999999998</v>
      </c>
      <c r="R17" s="39">
        <f>'Waterbird Indicator'!Q5</f>
        <v>0.88800000000000001</v>
      </c>
      <c r="S17" s="39">
        <f>'Waterbird Indicator'!R5</f>
        <v>0.88800000000000001</v>
      </c>
      <c r="T17" s="39">
        <f>'Waterbird Indicator'!S5</f>
        <v>0.86499999999999999</v>
      </c>
      <c r="U17" s="39">
        <f>'Waterbird Indicator'!T5</f>
        <v>0.86699999999999999</v>
      </c>
      <c r="V17" s="39">
        <f>'Waterbird Indicator'!U5</f>
        <v>0.90800000000000003</v>
      </c>
      <c r="W17" s="39">
        <f>'Waterbird Indicator'!V5</f>
        <v>0.96399999999999997</v>
      </c>
      <c r="X17" s="39">
        <f>'Waterbird Indicator'!W5</f>
        <v>0.98799999999999999</v>
      </c>
      <c r="Y17" s="39">
        <f>'Waterbird Indicator'!X5</f>
        <v>1.004</v>
      </c>
      <c r="Z17" s="39">
        <f>'Waterbird Indicator'!Y5</f>
        <v>0.98499999999999999</v>
      </c>
      <c r="AA17" s="39">
        <f>'Waterbird Indicator'!Z5</f>
        <v>0.93600000000000005</v>
      </c>
      <c r="AB17" s="39">
        <f>'Waterbird Indicator'!AA5</f>
        <v>0.90100000000000002</v>
      </c>
      <c r="AC17" s="39">
        <f>'Waterbird Indicator'!AB5</f>
        <v>0.88</v>
      </c>
      <c r="AD17" s="39">
        <f>'Waterbird Indicator'!AC5</f>
        <v>0.875</v>
      </c>
      <c r="AE17" s="39">
        <f>'Waterbird Indicator'!AD5</f>
        <v>0.874</v>
      </c>
      <c r="AF17" s="39">
        <f>'Waterbird Indicator'!AE5</f>
        <v>0.85299999999999998</v>
      </c>
      <c r="AG17" s="39">
        <f>'Waterbird Indicator'!AF5</f>
        <v>0.80500000000000005</v>
      </c>
      <c r="AH17" s="39">
        <f>'Waterbird Indicator'!AG5</f>
        <v>0.753</v>
      </c>
      <c r="AI17" s="39">
        <f>'Waterbird Indicator'!AH5</f>
        <v>0.71699999999999997</v>
      </c>
      <c r="AJ17" s="39">
        <f>'Waterbird Indicator'!AI5</f>
        <v>0.66700000000000004</v>
      </c>
      <c r="AK17" s="39">
        <f>'Waterbird Indicator'!AJ5</f>
        <v>0.60399999999999998</v>
      </c>
      <c r="AL17" s="39">
        <f>'Waterbird Indicator'!AK5</f>
        <v>0.55500000000000005</v>
      </c>
      <c r="AM17" s="39">
        <f>'Waterbird Indicator'!AL5</f>
        <v>0.52</v>
      </c>
      <c r="AN17" s="39">
        <f>'Waterbird Indicator'!AM5</f>
        <v>0.48899999999999999</v>
      </c>
      <c r="AO17" s="39">
        <f>'Waterbird Indicator'!AN5</f>
        <v>0.47499999999999998</v>
      </c>
      <c r="AP17" s="39">
        <f>'Waterbird Indicator'!AO5</f>
        <v>0.46300000000000002</v>
      </c>
      <c r="AQ17" s="39">
        <f>'Waterbird Indicator'!AP5</f>
        <v>0.46899999999999997</v>
      </c>
      <c r="AR17" s="39">
        <f>'Waterbird Indicator'!AQ5</f>
        <v>0.46899999999999997</v>
      </c>
      <c r="AS17" s="39">
        <f>'Waterbird Indicator'!AR5</f>
        <v>0.46</v>
      </c>
      <c r="AT17" s="39">
        <f>'Waterbird Indicator'!AS5</f>
        <v>0.45700000000000002</v>
      </c>
      <c r="AU17" s="40">
        <f>'Waterbird Indicator'!AT5</f>
        <v>0.46300000000000002</v>
      </c>
    </row>
    <row r="18" spans="2:47" ht="15.75" thickBot="1" x14ac:dyDescent="0.3">
      <c r="B18" s="31"/>
      <c r="C18" s="33">
        <f>GEOMEAN(C2:C15)</f>
        <v>1</v>
      </c>
      <c r="D18" s="33">
        <f t="shared" ref="D18:AU18" si="0">GEOMEAN(D2:D15)</f>
        <v>1.0244686322038565</v>
      </c>
      <c r="E18" s="33">
        <f t="shared" si="0"/>
        <v>0.9881360528691201</v>
      </c>
      <c r="F18" s="33">
        <f t="shared" si="0"/>
        <v>0.88151177172719564</v>
      </c>
      <c r="G18" s="33">
        <f t="shared" si="0"/>
        <v>0.78844620137847254</v>
      </c>
      <c r="H18" s="33">
        <f t="shared" si="0"/>
        <v>0.72059065520662124</v>
      </c>
      <c r="I18" s="33">
        <f t="shared" si="0"/>
        <v>0.66229078453694656</v>
      </c>
      <c r="J18" s="33">
        <f t="shared" si="0"/>
        <v>0.62299063364412055</v>
      </c>
      <c r="K18" s="33">
        <f t="shared" si="0"/>
        <v>0.61139887440742435</v>
      </c>
      <c r="L18" s="33">
        <f t="shared" si="0"/>
        <v>0.62352223835409304</v>
      </c>
      <c r="M18" s="33">
        <f t="shared" si="0"/>
        <v>0.64640848473817403</v>
      </c>
      <c r="N18" s="33">
        <f t="shared" si="0"/>
        <v>0.68705146736456613</v>
      </c>
      <c r="O18" s="33">
        <f t="shared" si="0"/>
        <v>0.75728879796711479</v>
      </c>
      <c r="P18" s="33">
        <f t="shared" si="0"/>
        <v>0.81051658612502064</v>
      </c>
      <c r="Q18" s="33">
        <f t="shared" si="0"/>
        <v>0.85294842393988402</v>
      </c>
      <c r="R18" s="33">
        <f t="shared" si="0"/>
        <v>0.88805460909444789</v>
      </c>
      <c r="S18" s="33">
        <f t="shared" si="0"/>
        <v>0.88798010036066233</v>
      </c>
      <c r="T18" s="33">
        <f t="shared" si="0"/>
        <v>0.86528075991982223</v>
      </c>
      <c r="U18" s="33">
        <f t="shared" si="0"/>
        <v>0.86708037819930273</v>
      </c>
      <c r="V18" s="33">
        <f t="shared" si="0"/>
        <v>0.90842005770667245</v>
      </c>
      <c r="W18" s="33">
        <f t="shared" si="0"/>
        <v>0.96428430593352499</v>
      </c>
      <c r="X18" s="33">
        <f t="shared" si="0"/>
        <v>0.98808355099472134</v>
      </c>
      <c r="Y18" s="33">
        <f t="shared" si="0"/>
        <v>1.0038126334032307</v>
      </c>
      <c r="Z18" s="33">
        <f t="shared" si="0"/>
        <v>0.98503056334251127</v>
      </c>
      <c r="AA18" s="33">
        <f t="shared" si="0"/>
        <v>0.93617480850858004</v>
      </c>
      <c r="AB18" s="33">
        <f t="shared" si="0"/>
        <v>0.90141022632987511</v>
      </c>
      <c r="AC18" s="33">
        <f t="shared" si="0"/>
        <v>0.87972835565305385</v>
      </c>
      <c r="AD18" s="33">
        <f t="shared" si="0"/>
        <v>0.87535353725062892</v>
      </c>
      <c r="AE18" s="33">
        <f t="shared" si="0"/>
        <v>0.87447188684682087</v>
      </c>
      <c r="AF18" s="33">
        <f t="shared" si="0"/>
        <v>0.85334266304524609</v>
      </c>
      <c r="AG18" s="33">
        <f t="shared" si="0"/>
        <v>0.80466405722770729</v>
      </c>
      <c r="AH18" s="33">
        <f t="shared" si="0"/>
        <v>0.75345453264404572</v>
      </c>
      <c r="AI18" s="33">
        <f t="shared" si="0"/>
        <v>0.71671251406001757</v>
      </c>
      <c r="AJ18" s="33">
        <f t="shared" si="0"/>
        <v>0.6670930788151761</v>
      </c>
      <c r="AK18" s="33">
        <f t="shared" si="0"/>
        <v>0.60431357167487632</v>
      </c>
      <c r="AL18" s="33">
        <f t="shared" si="0"/>
        <v>0.5548012661078815</v>
      </c>
      <c r="AM18" s="33">
        <f t="shared" si="0"/>
        <v>0.51975293108713017</v>
      </c>
      <c r="AN18" s="33">
        <f t="shared" si="0"/>
        <v>0.48949380906168027</v>
      </c>
      <c r="AO18" s="33">
        <f t="shared" si="0"/>
        <v>0.47546978606113521</v>
      </c>
      <c r="AP18" s="33">
        <f t="shared" si="0"/>
        <v>0.46322347138878311</v>
      </c>
      <c r="AQ18" s="33">
        <f t="shared" si="0"/>
        <v>0.46859161868786542</v>
      </c>
      <c r="AR18" s="33">
        <f t="shared" si="0"/>
        <v>0.46913742713571288</v>
      </c>
      <c r="AS18" s="33">
        <f t="shared" si="0"/>
        <v>0.46008717206538963</v>
      </c>
      <c r="AT18" s="33">
        <f t="shared" si="0"/>
        <v>0.457023207399604</v>
      </c>
      <c r="AU18" s="34">
        <f t="shared" si="0"/>
        <v>0.46314184098421723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workbookViewId="0">
      <selection activeCell="F43" sqref="F43"/>
    </sheetView>
  </sheetViews>
  <sheetFormatPr defaultRowHeight="15" x14ac:dyDescent="0.25"/>
  <cols>
    <col min="1" max="1" width="13" customWidth="1"/>
    <col min="2" max="2" width="26" customWidth="1"/>
    <col min="3" max="43" width="13" customWidth="1"/>
  </cols>
  <sheetData>
    <row r="1" spans="1:43" x14ac:dyDescent="0.25">
      <c r="A1" t="s">
        <v>0</v>
      </c>
      <c r="B1" t="s">
        <v>1</v>
      </c>
      <c r="C1" t="s">
        <v>100</v>
      </c>
      <c r="D1" t="s">
        <v>102</v>
      </c>
      <c r="E1" t="s">
        <v>104</v>
      </c>
      <c r="F1" t="s">
        <v>106</v>
      </c>
      <c r="G1" t="s">
        <v>108</v>
      </c>
      <c r="H1" t="s">
        <v>110</v>
      </c>
      <c r="I1" t="s">
        <v>180</v>
      </c>
      <c r="J1" t="s">
        <v>112</v>
      </c>
      <c r="K1" t="s">
        <v>114</v>
      </c>
      <c r="L1" t="s">
        <v>138</v>
      </c>
      <c r="M1" t="s">
        <v>140</v>
      </c>
      <c r="N1" t="s">
        <v>116</v>
      </c>
      <c r="O1" t="s">
        <v>118</v>
      </c>
      <c r="P1" t="s">
        <v>120</v>
      </c>
      <c r="Q1" t="s">
        <v>142</v>
      </c>
      <c r="R1" t="s">
        <v>122</v>
      </c>
      <c r="S1" t="s">
        <v>124</v>
      </c>
      <c r="T1" t="s">
        <v>126</v>
      </c>
      <c r="U1" t="s">
        <v>144</v>
      </c>
      <c r="V1" t="s">
        <v>146</v>
      </c>
      <c r="W1" t="s">
        <v>128</v>
      </c>
      <c r="X1" t="s">
        <v>130</v>
      </c>
      <c r="Y1" t="s">
        <v>132</v>
      </c>
      <c r="Z1" t="s">
        <v>134</v>
      </c>
      <c r="AA1" t="s">
        <v>148</v>
      </c>
      <c r="AB1" t="s">
        <v>150</v>
      </c>
      <c r="AC1" t="s">
        <v>136</v>
      </c>
      <c r="AD1" t="s">
        <v>152</v>
      </c>
      <c r="AE1" t="s">
        <v>154</v>
      </c>
      <c r="AF1" t="s">
        <v>156</v>
      </c>
      <c r="AG1" t="s">
        <v>158</v>
      </c>
      <c r="AH1" t="s">
        <v>160</v>
      </c>
      <c r="AI1" t="s">
        <v>162</v>
      </c>
      <c r="AJ1" t="s">
        <v>164</v>
      </c>
      <c r="AK1" t="s">
        <v>166</v>
      </c>
      <c r="AL1" t="s">
        <v>168</v>
      </c>
      <c r="AM1" t="s">
        <v>170</v>
      </c>
      <c r="AN1" t="s">
        <v>172</v>
      </c>
      <c r="AO1" t="s">
        <v>174</v>
      </c>
      <c r="AP1" t="s">
        <v>176</v>
      </c>
      <c r="AQ1" t="s">
        <v>178</v>
      </c>
    </row>
    <row r="2" spans="1:43" x14ac:dyDescent="0.25">
      <c r="A2">
        <v>1975</v>
      </c>
      <c r="B2" t="s">
        <v>6</v>
      </c>
      <c r="D2">
        <v>1</v>
      </c>
      <c r="F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</row>
    <row r="3" spans="1:43" x14ac:dyDescent="0.25">
      <c r="A3">
        <v>1976</v>
      </c>
      <c r="B3" t="s">
        <v>7</v>
      </c>
      <c r="D3">
        <v>1.113</v>
      </c>
      <c r="F3">
        <v>0.98799999999999999</v>
      </c>
      <c r="J3">
        <v>0.98</v>
      </c>
      <c r="K3">
        <v>0.94199999999999995</v>
      </c>
      <c r="L3">
        <v>1.048</v>
      </c>
      <c r="M3">
        <v>0.85699999999999998</v>
      </c>
      <c r="N3">
        <v>1.081</v>
      </c>
      <c r="O3">
        <v>0.98199999999999998</v>
      </c>
      <c r="P3">
        <v>0.95399999999999996</v>
      </c>
      <c r="Q3">
        <v>0.91100000000000003</v>
      </c>
      <c r="R3">
        <v>0.997</v>
      </c>
      <c r="S3">
        <v>0.86099999999999999</v>
      </c>
      <c r="T3">
        <v>0.93899999999999995</v>
      </c>
      <c r="U3">
        <v>0.68600000000000005</v>
      </c>
      <c r="V3">
        <v>1.216</v>
      </c>
      <c r="W3">
        <v>1.0469999999999999</v>
      </c>
      <c r="X3">
        <v>0.73099999999999998</v>
      </c>
      <c r="Y3">
        <v>1.0840000000000001</v>
      </c>
      <c r="AD3">
        <v>0.94299999999999995</v>
      </c>
      <c r="AE3">
        <v>1.044</v>
      </c>
      <c r="AF3">
        <v>0.91300000000000003</v>
      </c>
      <c r="AG3">
        <v>1.5169999999999999</v>
      </c>
      <c r="AH3">
        <v>0.94599999999999995</v>
      </c>
      <c r="AI3">
        <v>0.88800000000000001</v>
      </c>
      <c r="AJ3">
        <v>0.97499999999999998</v>
      </c>
      <c r="AK3">
        <v>1.5609999999999999</v>
      </c>
      <c r="AL3">
        <v>0.95899999999999996</v>
      </c>
      <c r="AM3">
        <v>1.1040000000000001</v>
      </c>
      <c r="AN3">
        <v>1.0049999999999999</v>
      </c>
      <c r="AO3">
        <v>0.97099999999999997</v>
      </c>
      <c r="AP3">
        <v>0.88400000000000001</v>
      </c>
      <c r="AQ3">
        <v>0.88100000000000001</v>
      </c>
    </row>
    <row r="4" spans="1:43" x14ac:dyDescent="0.25">
      <c r="A4">
        <v>1977</v>
      </c>
      <c r="B4" t="s">
        <v>8</v>
      </c>
      <c r="D4">
        <v>1.216</v>
      </c>
      <c r="F4">
        <v>1.0429999999999999</v>
      </c>
      <c r="J4">
        <v>0.96199999999999997</v>
      </c>
      <c r="K4">
        <v>0.89800000000000002</v>
      </c>
      <c r="L4">
        <v>1.0740000000000001</v>
      </c>
      <c r="M4">
        <v>0.57099999999999995</v>
      </c>
      <c r="N4">
        <v>1.25</v>
      </c>
      <c r="O4">
        <v>1.0009999999999999</v>
      </c>
      <c r="P4">
        <v>0.95699999999999996</v>
      </c>
      <c r="Q4">
        <v>0.81100000000000005</v>
      </c>
      <c r="R4">
        <v>1.0269999999999999</v>
      </c>
      <c r="S4">
        <v>0.75600000000000001</v>
      </c>
      <c r="T4">
        <v>0.91700000000000004</v>
      </c>
      <c r="U4">
        <v>0.56399999999999995</v>
      </c>
      <c r="V4">
        <v>1.3520000000000001</v>
      </c>
      <c r="W4">
        <v>1.1379999999999999</v>
      </c>
      <c r="X4">
        <v>0.61799999999999999</v>
      </c>
      <c r="Y4">
        <v>1.17</v>
      </c>
      <c r="AD4">
        <v>0.871</v>
      </c>
      <c r="AE4">
        <v>0.86799999999999999</v>
      </c>
      <c r="AF4">
        <v>0.70499999999999996</v>
      </c>
      <c r="AG4">
        <v>2.0499999999999998</v>
      </c>
      <c r="AH4">
        <v>0.89100000000000001</v>
      </c>
      <c r="AI4">
        <v>0.84399999999999997</v>
      </c>
      <c r="AJ4">
        <v>0.94699999999999995</v>
      </c>
      <c r="AK4">
        <v>2.585</v>
      </c>
      <c r="AL4">
        <v>0.878</v>
      </c>
      <c r="AM4">
        <v>0.98899999999999999</v>
      </c>
      <c r="AN4">
        <v>1.018</v>
      </c>
      <c r="AO4">
        <v>0.752</v>
      </c>
      <c r="AP4">
        <v>0.8</v>
      </c>
      <c r="AQ4">
        <v>0.79100000000000004</v>
      </c>
    </row>
    <row r="5" spans="1:43" x14ac:dyDescent="0.25">
      <c r="A5">
        <v>1978</v>
      </c>
      <c r="B5" t="s">
        <v>9</v>
      </c>
      <c r="D5">
        <v>1.302</v>
      </c>
      <c r="F5">
        <v>1.147</v>
      </c>
      <c r="J5">
        <v>0.95499999999999996</v>
      </c>
      <c r="K5">
        <v>0.90400000000000003</v>
      </c>
      <c r="L5">
        <v>1.093</v>
      </c>
      <c r="M5">
        <v>0.42899999999999999</v>
      </c>
      <c r="N5">
        <v>1.5369999999999999</v>
      </c>
      <c r="O5">
        <v>1.0489999999999999</v>
      </c>
      <c r="P5">
        <v>0.999</v>
      </c>
      <c r="Q5">
        <v>0.75600000000000001</v>
      </c>
      <c r="R5">
        <v>1.0940000000000001</v>
      </c>
      <c r="S5">
        <v>0.63600000000000001</v>
      </c>
      <c r="T5">
        <v>0.94199999999999995</v>
      </c>
      <c r="U5">
        <v>0.48</v>
      </c>
      <c r="V5">
        <v>1.24</v>
      </c>
      <c r="W5">
        <v>1.2</v>
      </c>
      <c r="X5">
        <v>0.61699999999999999</v>
      </c>
      <c r="Y5">
        <v>1.2030000000000001</v>
      </c>
      <c r="AD5">
        <v>0.82</v>
      </c>
      <c r="AE5">
        <v>0.628</v>
      </c>
      <c r="AF5">
        <v>0.45200000000000001</v>
      </c>
      <c r="AG5">
        <v>2.6360000000000001</v>
      </c>
      <c r="AH5">
        <v>0.8</v>
      </c>
      <c r="AI5">
        <v>0.78700000000000003</v>
      </c>
      <c r="AJ5">
        <v>0.96499999999999997</v>
      </c>
      <c r="AK5">
        <v>2.488</v>
      </c>
      <c r="AL5">
        <v>0.755</v>
      </c>
      <c r="AM5">
        <v>0.8</v>
      </c>
      <c r="AN5">
        <v>1.0349999999999999</v>
      </c>
      <c r="AO5">
        <v>0.57099999999999995</v>
      </c>
      <c r="AP5">
        <v>0.75</v>
      </c>
      <c r="AQ5">
        <v>0.68899999999999995</v>
      </c>
    </row>
    <row r="6" spans="1:43" x14ac:dyDescent="0.25">
      <c r="A6">
        <v>1979</v>
      </c>
      <c r="B6" t="s">
        <v>10</v>
      </c>
      <c r="D6">
        <v>1.357</v>
      </c>
      <c r="F6">
        <v>1.262</v>
      </c>
      <c r="J6">
        <v>0.96799999999999997</v>
      </c>
      <c r="K6">
        <v>0.96799999999999997</v>
      </c>
      <c r="L6">
        <v>1.097</v>
      </c>
      <c r="M6">
        <v>0.42899999999999999</v>
      </c>
      <c r="N6">
        <v>1.89</v>
      </c>
      <c r="O6">
        <v>1.1040000000000001</v>
      </c>
      <c r="P6">
        <v>1.0580000000000001</v>
      </c>
      <c r="Q6">
        <v>0.745</v>
      </c>
      <c r="R6">
        <v>1.204</v>
      </c>
      <c r="S6">
        <v>0.53100000000000003</v>
      </c>
      <c r="T6">
        <v>0.98899999999999999</v>
      </c>
      <c r="U6">
        <v>0.40500000000000003</v>
      </c>
      <c r="V6">
        <v>1.0580000000000001</v>
      </c>
      <c r="W6">
        <v>1.1639999999999999</v>
      </c>
      <c r="X6">
        <v>0.76</v>
      </c>
      <c r="Y6">
        <v>1.1559999999999999</v>
      </c>
      <c r="AD6">
        <v>0.80100000000000005</v>
      </c>
      <c r="AE6">
        <v>0.5</v>
      </c>
      <c r="AF6">
        <v>0.29899999999999999</v>
      </c>
      <c r="AG6">
        <v>3.0310000000000001</v>
      </c>
      <c r="AH6">
        <v>0.69699999999999995</v>
      </c>
      <c r="AI6">
        <v>0.747</v>
      </c>
      <c r="AJ6">
        <v>1.0089999999999999</v>
      </c>
      <c r="AK6">
        <v>2.3660000000000001</v>
      </c>
      <c r="AL6">
        <v>0.65200000000000002</v>
      </c>
      <c r="AM6">
        <v>0.58699999999999997</v>
      </c>
      <c r="AN6">
        <v>1.052</v>
      </c>
      <c r="AO6">
        <v>0.45800000000000002</v>
      </c>
      <c r="AP6">
        <v>0.72599999999999998</v>
      </c>
      <c r="AQ6">
        <v>0.59399999999999997</v>
      </c>
    </row>
    <row r="7" spans="1:43" x14ac:dyDescent="0.25">
      <c r="A7">
        <v>1980</v>
      </c>
      <c r="B7" t="s">
        <v>11</v>
      </c>
      <c r="D7">
        <v>1.39</v>
      </c>
      <c r="F7">
        <v>1.347</v>
      </c>
      <c r="J7">
        <v>0.98899999999999999</v>
      </c>
      <c r="K7">
        <v>1.0389999999999999</v>
      </c>
      <c r="L7">
        <v>1.0840000000000001</v>
      </c>
      <c r="M7">
        <v>0.42899999999999999</v>
      </c>
      <c r="N7">
        <v>2.1840000000000002</v>
      </c>
      <c r="O7">
        <v>1.1259999999999999</v>
      </c>
      <c r="P7">
        <v>1.0900000000000001</v>
      </c>
      <c r="Q7">
        <v>0.77700000000000002</v>
      </c>
      <c r="R7">
        <v>1.321</v>
      </c>
      <c r="S7">
        <v>0.48799999999999999</v>
      </c>
      <c r="T7">
        <v>1.026</v>
      </c>
      <c r="U7">
        <v>0.34</v>
      </c>
      <c r="V7">
        <v>0.95099999999999996</v>
      </c>
      <c r="W7">
        <v>1.0980000000000001</v>
      </c>
      <c r="X7">
        <v>1.004</v>
      </c>
      <c r="Y7">
        <v>1.1160000000000001</v>
      </c>
      <c r="AD7">
        <v>0.79100000000000004</v>
      </c>
      <c r="AE7">
        <v>0.38900000000000001</v>
      </c>
      <c r="AF7">
        <v>0.2</v>
      </c>
      <c r="AG7">
        <v>2.9039999999999999</v>
      </c>
      <c r="AH7">
        <v>0.628</v>
      </c>
      <c r="AI7">
        <v>0.751</v>
      </c>
      <c r="AJ7">
        <v>1.0189999999999999</v>
      </c>
      <c r="AK7">
        <v>2.2679999999999998</v>
      </c>
      <c r="AL7">
        <v>0.60599999999999998</v>
      </c>
      <c r="AM7">
        <v>0.49</v>
      </c>
      <c r="AN7">
        <v>1.0920000000000001</v>
      </c>
      <c r="AO7">
        <v>0.40699999999999997</v>
      </c>
      <c r="AP7">
        <v>0.74</v>
      </c>
      <c r="AQ7">
        <v>0.53500000000000003</v>
      </c>
    </row>
    <row r="8" spans="1:43" x14ac:dyDescent="0.25">
      <c r="A8">
        <v>1981</v>
      </c>
      <c r="B8" t="s">
        <v>12</v>
      </c>
      <c r="D8">
        <v>1.4079999999999999</v>
      </c>
      <c r="F8">
        <v>1.359</v>
      </c>
      <c r="J8">
        <v>1.008</v>
      </c>
      <c r="K8">
        <v>1.0620000000000001</v>
      </c>
      <c r="L8">
        <v>1.06</v>
      </c>
      <c r="M8">
        <v>0.42899999999999999</v>
      </c>
      <c r="N8">
        <v>2.3969999999999998</v>
      </c>
      <c r="O8">
        <v>1.1000000000000001</v>
      </c>
      <c r="P8">
        <v>1.0609999999999999</v>
      </c>
      <c r="Q8">
        <v>0.82699999999999996</v>
      </c>
      <c r="R8">
        <v>1.393</v>
      </c>
      <c r="S8">
        <v>0.50900000000000001</v>
      </c>
      <c r="T8">
        <v>1.028</v>
      </c>
      <c r="U8">
        <v>0.28000000000000003</v>
      </c>
      <c r="V8">
        <v>0.88200000000000001</v>
      </c>
      <c r="W8">
        <v>1.0669999999999999</v>
      </c>
      <c r="X8">
        <v>1.177</v>
      </c>
      <c r="Y8">
        <v>1.1160000000000001</v>
      </c>
      <c r="AD8">
        <v>0.74</v>
      </c>
      <c r="AE8">
        <v>0.30299999999999999</v>
      </c>
      <c r="AF8">
        <v>0.14799999999999999</v>
      </c>
      <c r="AG8">
        <v>2.5630000000000002</v>
      </c>
      <c r="AH8">
        <v>0.58099999999999996</v>
      </c>
      <c r="AI8">
        <v>0.746</v>
      </c>
      <c r="AJ8">
        <v>0.99299999999999999</v>
      </c>
      <c r="AK8">
        <v>2.1219999999999999</v>
      </c>
      <c r="AL8">
        <v>0.58599999999999997</v>
      </c>
      <c r="AM8">
        <v>0.45700000000000002</v>
      </c>
      <c r="AN8">
        <v>1.1439999999999999</v>
      </c>
      <c r="AO8">
        <v>0.35599999999999998</v>
      </c>
      <c r="AP8">
        <v>0.77300000000000002</v>
      </c>
      <c r="AQ8">
        <v>0.47699999999999998</v>
      </c>
    </row>
    <row r="9" spans="1:43" x14ac:dyDescent="0.25">
      <c r="A9">
        <v>1982</v>
      </c>
      <c r="B9" t="s">
        <v>13</v>
      </c>
      <c r="D9">
        <v>1.4379999999999999</v>
      </c>
      <c r="F9">
        <v>1.304</v>
      </c>
      <c r="H9">
        <v>1</v>
      </c>
      <c r="J9">
        <v>1.022</v>
      </c>
      <c r="K9">
        <v>1.056</v>
      </c>
      <c r="L9">
        <v>1.0409999999999999</v>
      </c>
      <c r="M9">
        <v>0.71399999999999997</v>
      </c>
      <c r="N9">
        <v>2.706</v>
      </c>
      <c r="O9">
        <v>1.056</v>
      </c>
      <c r="P9">
        <v>1.024</v>
      </c>
      <c r="Q9">
        <v>0.83599999999999997</v>
      </c>
      <c r="R9">
        <v>1.45</v>
      </c>
      <c r="S9">
        <v>0.57699999999999996</v>
      </c>
      <c r="T9">
        <v>1.002</v>
      </c>
      <c r="U9">
        <v>0.23599999999999999</v>
      </c>
      <c r="V9">
        <v>0.86899999999999999</v>
      </c>
      <c r="W9">
        <v>1.0569999999999999</v>
      </c>
      <c r="X9">
        <v>1.0609999999999999</v>
      </c>
      <c r="Y9">
        <v>1.1180000000000001</v>
      </c>
      <c r="AD9">
        <v>0.67900000000000005</v>
      </c>
      <c r="AE9">
        <v>0.24399999999999999</v>
      </c>
      <c r="AF9">
        <v>0.13</v>
      </c>
      <c r="AG9">
        <v>2.5630000000000002</v>
      </c>
      <c r="AH9">
        <v>0.54700000000000004</v>
      </c>
      <c r="AI9">
        <v>0.70299999999999996</v>
      </c>
      <c r="AJ9">
        <v>0.91200000000000003</v>
      </c>
      <c r="AK9">
        <v>2.2679999999999998</v>
      </c>
      <c r="AL9">
        <v>0.57299999999999995</v>
      </c>
      <c r="AM9">
        <v>0.45700000000000002</v>
      </c>
      <c r="AN9">
        <v>1.137</v>
      </c>
      <c r="AO9">
        <v>0.29399999999999998</v>
      </c>
      <c r="AP9">
        <v>0.79900000000000004</v>
      </c>
      <c r="AQ9">
        <v>0.432</v>
      </c>
    </row>
    <row r="10" spans="1:43" x14ac:dyDescent="0.25">
      <c r="A10">
        <v>1983</v>
      </c>
      <c r="B10" t="s">
        <v>14</v>
      </c>
      <c r="D10">
        <v>1.5029999999999999</v>
      </c>
      <c r="F10">
        <v>1.2629999999999999</v>
      </c>
      <c r="H10">
        <v>1.0429999999999999</v>
      </c>
      <c r="I10">
        <v>1</v>
      </c>
      <c r="J10">
        <v>1.0349999999999999</v>
      </c>
      <c r="K10">
        <v>1.036</v>
      </c>
      <c r="L10">
        <v>1.0489999999999999</v>
      </c>
      <c r="M10">
        <v>1.143</v>
      </c>
      <c r="N10">
        <v>3.0510000000000002</v>
      </c>
      <c r="O10">
        <v>1.0269999999999999</v>
      </c>
      <c r="P10">
        <v>1.004</v>
      </c>
      <c r="Q10">
        <v>0.8</v>
      </c>
      <c r="R10">
        <v>1.524</v>
      </c>
      <c r="S10">
        <v>0.59399999999999997</v>
      </c>
      <c r="T10">
        <v>0.93700000000000006</v>
      </c>
      <c r="U10">
        <v>0.22700000000000001</v>
      </c>
      <c r="V10">
        <v>0.91500000000000004</v>
      </c>
      <c r="W10">
        <v>1.052</v>
      </c>
      <c r="X10">
        <v>0.95299999999999996</v>
      </c>
      <c r="Y10">
        <v>1.1220000000000001</v>
      </c>
      <c r="AD10">
        <v>0.66600000000000004</v>
      </c>
      <c r="AE10">
        <v>0.215</v>
      </c>
      <c r="AF10">
        <v>0.124</v>
      </c>
      <c r="AG10">
        <v>2.8660000000000001</v>
      </c>
      <c r="AH10">
        <v>0.54700000000000004</v>
      </c>
      <c r="AI10">
        <v>0.65100000000000002</v>
      </c>
      <c r="AJ10">
        <v>0.82499999999999996</v>
      </c>
      <c r="AK10">
        <v>2.6589999999999998</v>
      </c>
      <c r="AL10">
        <v>0.57099999999999995</v>
      </c>
      <c r="AM10">
        <v>0.49399999999999999</v>
      </c>
      <c r="AN10">
        <v>1.028</v>
      </c>
      <c r="AO10">
        <v>0.26300000000000001</v>
      </c>
      <c r="AP10">
        <v>0.80100000000000005</v>
      </c>
      <c r="AQ10">
        <v>0.42</v>
      </c>
    </row>
    <row r="11" spans="1:43" x14ac:dyDescent="0.25">
      <c r="A11">
        <v>1984</v>
      </c>
      <c r="B11" t="s">
        <v>15</v>
      </c>
      <c r="D11">
        <v>1.601</v>
      </c>
      <c r="F11">
        <v>1.2989999999999999</v>
      </c>
      <c r="H11">
        <v>1.1240000000000001</v>
      </c>
      <c r="I11">
        <v>1.137</v>
      </c>
      <c r="J11">
        <v>1.0669999999999999</v>
      </c>
      <c r="K11">
        <v>1.0669999999999999</v>
      </c>
      <c r="L11">
        <v>1.0980000000000001</v>
      </c>
      <c r="M11">
        <v>2</v>
      </c>
      <c r="N11">
        <v>3.3679999999999999</v>
      </c>
      <c r="O11">
        <v>1.0609999999999999</v>
      </c>
      <c r="P11">
        <v>1.0229999999999999</v>
      </c>
      <c r="Q11">
        <v>0.76500000000000001</v>
      </c>
      <c r="R11">
        <v>1.61</v>
      </c>
      <c r="S11">
        <v>0.52600000000000002</v>
      </c>
      <c r="T11">
        <v>0.86699999999999999</v>
      </c>
      <c r="U11">
        <v>0.24099999999999999</v>
      </c>
      <c r="V11">
        <v>0.95499999999999996</v>
      </c>
      <c r="W11">
        <v>1.0609999999999999</v>
      </c>
      <c r="X11">
        <v>0.95799999999999996</v>
      </c>
      <c r="Y11">
        <v>1.1679999999999999</v>
      </c>
      <c r="AD11">
        <v>0.71699999999999997</v>
      </c>
      <c r="AE11">
        <v>0.20399999999999999</v>
      </c>
      <c r="AF11">
        <v>0.11700000000000001</v>
      </c>
      <c r="AG11">
        <v>3.2869999999999999</v>
      </c>
      <c r="AH11">
        <v>0.57399999999999995</v>
      </c>
      <c r="AI11">
        <v>0.63600000000000001</v>
      </c>
      <c r="AJ11">
        <v>0.80500000000000005</v>
      </c>
      <c r="AK11">
        <v>3.1949999999999998</v>
      </c>
      <c r="AL11">
        <v>0.58099999999999996</v>
      </c>
      <c r="AM11">
        <v>0.55400000000000005</v>
      </c>
      <c r="AN11">
        <v>0.89300000000000002</v>
      </c>
      <c r="AO11">
        <v>0.255</v>
      </c>
      <c r="AP11">
        <v>0.81599999999999995</v>
      </c>
      <c r="AQ11">
        <v>0.42499999999999999</v>
      </c>
    </row>
    <row r="12" spans="1:43" x14ac:dyDescent="0.25">
      <c r="A12">
        <v>1985</v>
      </c>
      <c r="B12" t="s">
        <v>16</v>
      </c>
      <c r="D12">
        <v>1.6950000000000001</v>
      </c>
      <c r="F12">
        <v>1.4359999999999999</v>
      </c>
      <c r="H12">
        <v>1.2589999999999999</v>
      </c>
      <c r="I12">
        <v>1.2669999999999999</v>
      </c>
      <c r="J12">
        <v>1.1299999999999999</v>
      </c>
      <c r="K12">
        <v>1.198</v>
      </c>
      <c r="L12">
        <v>1.1839999999999999</v>
      </c>
      <c r="M12">
        <v>3</v>
      </c>
      <c r="N12">
        <v>3.5150000000000001</v>
      </c>
      <c r="O12">
        <v>1.1659999999999999</v>
      </c>
      <c r="P12">
        <v>1.0640000000000001</v>
      </c>
      <c r="Q12">
        <v>0.79700000000000004</v>
      </c>
      <c r="R12">
        <v>1.716</v>
      </c>
      <c r="S12">
        <v>0.45600000000000002</v>
      </c>
      <c r="T12">
        <v>0.83199999999999996</v>
      </c>
      <c r="U12">
        <v>0.25800000000000001</v>
      </c>
      <c r="V12">
        <v>0.90800000000000003</v>
      </c>
      <c r="W12">
        <v>1.151</v>
      </c>
      <c r="X12">
        <v>1.077</v>
      </c>
      <c r="Y12">
        <v>1.339</v>
      </c>
      <c r="AA12">
        <v>1</v>
      </c>
      <c r="AC12">
        <v>1</v>
      </c>
      <c r="AD12">
        <v>0.78300000000000003</v>
      </c>
      <c r="AE12">
        <v>0.20599999999999999</v>
      </c>
      <c r="AF12">
        <v>0.112</v>
      </c>
      <c r="AG12">
        <v>3.621</v>
      </c>
      <c r="AH12">
        <v>0.60399999999999998</v>
      </c>
      <c r="AI12">
        <v>0.65800000000000003</v>
      </c>
      <c r="AJ12">
        <v>0.81100000000000005</v>
      </c>
      <c r="AK12">
        <v>3.8540000000000001</v>
      </c>
      <c r="AL12">
        <v>0.59099999999999997</v>
      </c>
      <c r="AM12">
        <v>0.59499999999999997</v>
      </c>
      <c r="AN12">
        <v>0.83599999999999997</v>
      </c>
      <c r="AO12">
        <v>0.25</v>
      </c>
      <c r="AP12">
        <v>0.86799999999999999</v>
      </c>
      <c r="AQ12">
        <v>0.42899999999999999</v>
      </c>
    </row>
    <row r="13" spans="1:43" x14ac:dyDescent="0.25">
      <c r="A13">
        <v>1986</v>
      </c>
      <c r="B13" t="s">
        <v>17</v>
      </c>
      <c r="D13">
        <v>1.778</v>
      </c>
      <c r="F13">
        <v>1.5569999999999999</v>
      </c>
      <c r="H13">
        <v>1.42</v>
      </c>
      <c r="I13">
        <v>1.3720000000000001</v>
      </c>
      <c r="J13">
        <v>1.22</v>
      </c>
      <c r="K13">
        <v>1.38</v>
      </c>
      <c r="L13">
        <v>1.29</v>
      </c>
      <c r="M13">
        <v>4</v>
      </c>
      <c r="N13">
        <v>3.456</v>
      </c>
      <c r="O13">
        <v>1.2829999999999999</v>
      </c>
      <c r="P13">
        <v>1.087</v>
      </c>
      <c r="Q13">
        <v>0.84499999999999997</v>
      </c>
      <c r="R13">
        <v>1.8839999999999999</v>
      </c>
      <c r="S13">
        <v>0.45300000000000001</v>
      </c>
      <c r="T13">
        <v>0.83599999999999997</v>
      </c>
      <c r="U13">
        <v>0.26400000000000001</v>
      </c>
      <c r="V13">
        <v>0.82199999999999995</v>
      </c>
      <c r="W13">
        <v>1.3069999999999999</v>
      </c>
      <c r="X13">
        <v>1.3260000000000001</v>
      </c>
      <c r="Y13">
        <v>1.472</v>
      </c>
      <c r="AA13">
        <v>0.96499999999999997</v>
      </c>
      <c r="AC13">
        <v>1.0309999999999999</v>
      </c>
      <c r="AD13">
        <v>0.81899999999999995</v>
      </c>
      <c r="AE13">
        <v>0.23200000000000001</v>
      </c>
      <c r="AF13">
        <v>0.11899999999999999</v>
      </c>
      <c r="AG13">
        <v>3.7389999999999999</v>
      </c>
      <c r="AH13">
        <v>0.64800000000000002</v>
      </c>
      <c r="AI13">
        <v>0.72</v>
      </c>
      <c r="AJ13">
        <v>0.79</v>
      </c>
      <c r="AK13">
        <v>4.6340000000000003</v>
      </c>
      <c r="AL13">
        <v>0.623</v>
      </c>
      <c r="AM13">
        <v>0.59399999999999997</v>
      </c>
      <c r="AN13">
        <v>0.89200000000000002</v>
      </c>
      <c r="AO13">
        <v>0.24099999999999999</v>
      </c>
      <c r="AP13">
        <v>1.0169999999999999</v>
      </c>
      <c r="AQ13">
        <v>0.44700000000000001</v>
      </c>
    </row>
    <row r="14" spans="1:43" x14ac:dyDescent="0.25">
      <c r="A14">
        <v>1987</v>
      </c>
      <c r="B14" t="s">
        <v>18</v>
      </c>
      <c r="D14">
        <v>1.8560000000000001</v>
      </c>
      <c r="F14">
        <v>1.609</v>
      </c>
      <c r="H14">
        <v>1.589</v>
      </c>
      <c r="I14">
        <v>1.464</v>
      </c>
      <c r="J14">
        <v>1.371</v>
      </c>
      <c r="K14">
        <v>1.5980000000000001</v>
      </c>
      <c r="L14">
        <v>1.3660000000000001</v>
      </c>
      <c r="M14">
        <v>4.4290000000000003</v>
      </c>
      <c r="N14">
        <v>2.7650000000000001</v>
      </c>
      <c r="O14">
        <v>1.41</v>
      </c>
      <c r="P14">
        <v>1.0940000000000001</v>
      </c>
      <c r="Q14">
        <v>0.88200000000000001</v>
      </c>
      <c r="R14">
        <v>2.0840000000000001</v>
      </c>
      <c r="S14">
        <v>0.496</v>
      </c>
      <c r="T14">
        <v>0.879</v>
      </c>
      <c r="U14">
        <v>0.25700000000000001</v>
      </c>
      <c r="V14">
        <v>0.78</v>
      </c>
      <c r="W14">
        <v>1.4650000000000001</v>
      </c>
      <c r="X14">
        <v>1.411</v>
      </c>
      <c r="Y14">
        <v>1.3979999999999999</v>
      </c>
      <c r="AA14">
        <v>0.93</v>
      </c>
      <c r="AC14">
        <v>1.0980000000000001</v>
      </c>
      <c r="AD14">
        <v>0.83499999999999996</v>
      </c>
      <c r="AE14">
        <v>0.28699999999999998</v>
      </c>
      <c r="AF14">
        <v>0.14299999999999999</v>
      </c>
      <c r="AG14">
        <v>3.536</v>
      </c>
      <c r="AH14">
        <v>0.69499999999999995</v>
      </c>
      <c r="AI14">
        <v>0.81299999999999994</v>
      </c>
      <c r="AJ14">
        <v>0.81</v>
      </c>
      <c r="AK14">
        <v>5.8049999999999997</v>
      </c>
      <c r="AL14">
        <v>0.67100000000000004</v>
      </c>
      <c r="AM14">
        <v>0.6</v>
      </c>
      <c r="AN14">
        <v>1.0760000000000001</v>
      </c>
      <c r="AO14">
        <v>0.247</v>
      </c>
      <c r="AP14">
        <v>1.2390000000000001</v>
      </c>
      <c r="AQ14">
        <v>0.47799999999999998</v>
      </c>
    </row>
    <row r="15" spans="1:43" x14ac:dyDescent="0.25">
      <c r="A15">
        <v>1988</v>
      </c>
      <c r="B15" t="s">
        <v>19</v>
      </c>
      <c r="D15">
        <v>1.917</v>
      </c>
      <c r="F15">
        <v>1.5940000000000001</v>
      </c>
      <c r="H15">
        <v>1.6850000000000001</v>
      </c>
      <c r="I15">
        <v>1.5680000000000001</v>
      </c>
      <c r="J15">
        <v>1.5760000000000001</v>
      </c>
      <c r="K15">
        <v>1.8180000000000001</v>
      </c>
      <c r="L15">
        <v>1.381</v>
      </c>
      <c r="M15">
        <v>4.2859999999999996</v>
      </c>
      <c r="N15">
        <v>1.9259999999999999</v>
      </c>
      <c r="O15">
        <v>1.571</v>
      </c>
      <c r="P15">
        <v>1.089</v>
      </c>
      <c r="Q15">
        <v>0.95399999999999996</v>
      </c>
      <c r="R15">
        <v>2.2989999999999999</v>
      </c>
      <c r="S15">
        <v>0.54500000000000004</v>
      </c>
      <c r="T15">
        <v>0.94599999999999995</v>
      </c>
      <c r="U15">
        <v>0.23699999999999999</v>
      </c>
      <c r="V15">
        <v>0.80900000000000005</v>
      </c>
      <c r="W15">
        <v>1.5609999999999999</v>
      </c>
      <c r="X15">
        <v>1.2430000000000001</v>
      </c>
      <c r="Y15">
        <v>1.2649999999999999</v>
      </c>
      <c r="AA15">
        <v>0.91400000000000003</v>
      </c>
      <c r="AB15">
        <v>1</v>
      </c>
      <c r="AC15">
        <v>1.2010000000000001</v>
      </c>
      <c r="AD15">
        <v>0.85499999999999998</v>
      </c>
      <c r="AE15">
        <v>0.34699999999999998</v>
      </c>
      <c r="AF15">
        <v>0.19700000000000001</v>
      </c>
      <c r="AG15">
        <v>3.3559999999999999</v>
      </c>
      <c r="AH15">
        <v>0.74099999999999999</v>
      </c>
      <c r="AI15">
        <v>0.91</v>
      </c>
      <c r="AJ15">
        <v>0.90900000000000003</v>
      </c>
      <c r="AK15">
        <v>4.0979999999999999</v>
      </c>
      <c r="AL15">
        <v>0.72499999999999998</v>
      </c>
      <c r="AM15">
        <v>0.61</v>
      </c>
      <c r="AN15">
        <v>1.2709999999999999</v>
      </c>
      <c r="AO15">
        <v>0.28100000000000003</v>
      </c>
      <c r="AP15">
        <v>1.3680000000000001</v>
      </c>
      <c r="AQ15">
        <v>0.496</v>
      </c>
    </row>
    <row r="16" spans="1:43" x14ac:dyDescent="0.25">
      <c r="A16">
        <v>1989</v>
      </c>
      <c r="B16" t="s">
        <v>20</v>
      </c>
      <c r="C16">
        <v>1</v>
      </c>
      <c r="D16">
        <v>1.9610000000000001</v>
      </c>
      <c r="F16">
        <v>1.5529999999999999</v>
      </c>
      <c r="G16">
        <v>1</v>
      </c>
      <c r="H16">
        <v>1.736</v>
      </c>
      <c r="I16">
        <v>1.6819999999999999</v>
      </c>
      <c r="J16">
        <v>1.8</v>
      </c>
      <c r="K16">
        <v>1.865</v>
      </c>
      <c r="L16">
        <v>1.411</v>
      </c>
      <c r="M16">
        <v>4.4290000000000003</v>
      </c>
      <c r="N16">
        <v>1.36</v>
      </c>
      <c r="O16">
        <v>1.7470000000000001</v>
      </c>
      <c r="P16">
        <v>1.0640000000000001</v>
      </c>
      <c r="Q16">
        <v>1.0589999999999999</v>
      </c>
      <c r="R16">
        <v>2.39</v>
      </c>
      <c r="S16">
        <v>0.56699999999999995</v>
      </c>
      <c r="T16">
        <v>0.98</v>
      </c>
      <c r="U16">
        <v>0.22500000000000001</v>
      </c>
      <c r="V16">
        <v>0.90500000000000003</v>
      </c>
      <c r="W16">
        <v>1.712</v>
      </c>
      <c r="X16">
        <v>1.171</v>
      </c>
      <c r="Y16">
        <v>1.2250000000000001</v>
      </c>
      <c r="Z16">
        <v>1</v>
      </c>
      <c r="AA16">
        <v>1.01</v>
      </c>
      <c r="AB16">
        <v>1.133</v>
      </c>
      <c r="AC16">
        <v>1.288</v>
      </c>
      <c r="AD16">
        <v>0.89100000000000001</v>
      </c>
      <c r="AE16">
        <v>0.38200000000000001</v>
      </c>
      <c r="AF16">
        <v>0.27200000000000002</v>
      </c>
      <c r="AG16">
        <v>3.2989999999999999</v>
      </c>
      <c r="AH16">
        <v>0.755</v>
      </c>
      <c r="AI16">
        <v>0.97499999999999998</v>
      </c>
      <c r="AJ16">
        <v>1.0169999999999999</v>
      </c>
      <c r="AK16">
        <v>3.3660000000000001</v>
      </c>
      <c r="AL16">
        <v>0.78500000000000003</v>
      </c>
      <c r="AM16">
        <v>0.58599999999999997</v>
      </c>
      <c r="AN16">
        <v>1.2929999999999999</v>
      </c>
      <c r="AO16">
        <v>0.32500000000000001</v>
      </c>
      <c r="AP16">
        <v>1.456</v>
      </c>
      <c r="AQ16">
        <v>0.498</v>
      </c>
    </row>
    <row r="17" spans="1:43" x14ac:dyDescent="0.25">
      <c r="A17">
        <v>1990</v>
      </c>
      <c r="B17" t="s">
        <v>21</v>
      </c>
      <c r="C17">
        <v>1.089</v>
      </c>
      <c r="D17">
        <v>2.0179999999999998</v>
      </c>
      <c r="F17">
        <v>1.5469999999999999</v>
      </c>
      <c r="G17">
        <v>1.071</v>
      </c>
      <c r="H17">
        <v>1.859</v>
      </c>
      <c r="I17">
        <v>1.7809999999999999</v>
      </c>
      <c r="J17">
        <v>1.927</v>
      </c>
      <c r="K17">
        <v>1.6759999999999999</v>
      </c>
      <c r="L17">
        <v>1.4710000000000001</v>
      </c>
      <c r="M17">
        <v>4.8570000000000002</v>
      </c>
      <c r="N17">
        <v>1.1319999999999999</v>
      </c>
      <c r="O17">
        <v>1.8919999999999999</v>
      </c>
      <c r="P17">
        <v>1.022</v>
      </c>
      <c r="Q17">
        <v>1.121</v>
      </c>
      <c r="R17">
        <v>2.234</v>
      </c>
      <c r="S17">
        <v>0.53600000000000003</v>
      </c>
      <c r="T17">
        <v>0.98599999999999999</v>
      </c>
      <c r="U17">
        <v>0.249</v>
      </c>
      <c r="V17">
        <v>1.038</v>
      </c>
      <c r="W17">
        <v>1.877</v>
      </c>
      <c r="X17">
        <v>1.0960000000000001</v>
      </c>
      <c r="Y17">
        <v>1.294</v>
      </c>
      <c r="Z17">
        <v>1.1240000000000001</v>
      </c>
      <c r="AA17">
        <v>1.21</v>
      </c>
      <c r="AB17">
        <v>1.206</v>
      </c>
      <c r="AC17">
        <v>1.2989999999999999</v>
      </c>
      <c r="AD17">
        <v>0.91600000000000004</v>
      </c>
      <c r="AE17">
        <v>0.40300000000000002</v>
      </c>
      <c r="AF17">
        <v>0.35099999999999998</v>
      </c>
      <c r="AG17">
        <v>3.54</v>
      </c>
      <c r="AH17">
        <v>0.76100000000000001</v>
      </c>
      <c r="AI17">
        <v>0.97899999999999998</v>
      </c>
      <c r="AJ17">
        <v>1.131</v>
      </c>
      <c r="AK17">
        <v>3.3660000000000001</v>
      </c>
      <c r="AL17">
        <v>0.8</v>
      </c>
      <c r="AM17">
        <v>0.55300000000000005</v>
      </c>
      <c r="AN17">
        <v>1.26</v>
      </c>
      <c r="AO17">
        <v>0.38100000000000001</v>
      </c>
      <c r="AP17">
        <v>1.3680000000000001</v>
      </c>
      <c r="AQ17">
        <v>0.502</v>
      </c>
    </row>
    <row r="18" spans="1:43" x14ac:dyDescent="0.25">
      <c r="A18">
        <v>1991</v>
      </c>
      <c r="B18" t="s">
        <v>22</v>
      </c>
      <c r="C18">
        <v>1.1299999999999999</v>
      </c>
      <c r="D18">
        <v>2.1110000000000002</v>
      </c>
      <c r="F18">
        <v>1.5169999999999999</v>
      </c>
      <c r="G18">
        <v>1.095</v>
      </c>
      <c r="H18">
        <v>2.0430000000000001</v>
      </c>
      <c r="I18">
        <v>1.8520000000000001</v>
      </c>
      <c r="J18">
        <v>1.843</v>
      </c>
      <c r="K18">
        <v>1.361</v>
      </c>
      <c r="L18">
        <v>1.494</v>
      </c>
      <c r="M18">
        <v>5.8570000000000002</v>
      </c>
      <c r="N18">
        <v>1.147</v>
      </c>
      <c r="O18">
        <v>1.9419999999999999</v>
      </c>
      <c r="P18">
        <v>0.96599999999999997</v>
      </c>
      <c r="Q18">
        <v>1.08</v>
      </c>
      <c r="R18">
        <v>2.0059999999999998</v>
      </c>
      <c r="S18">
        <v>0.47799999999999998</v>
      </c>
      <c r="T18">
        <v>0.97299999999999998</v>
      </c>
      <c r="U18">
        <v>0.29099999999999998</v>
      </c>
      <c r="V18">
        <v>1.177</v>
      </c>
      <c r="W18">
        <v>1.857</v>
      </c>
      <c r="X18">
        <v>0.999</v>
      </c>
      <c r="Y18">
        <v>1.385</v>
      </c>
      <c r="Z18">
        <v>1.234</v>
      </c>
      <c r="AA18">
        <v>1.484</v>
      </c>
      <c r="AB18">
        <v>1.19</v>
      </c>
      <c r="AC18">
        <v>1.266</v>
      </c>
      <c r="AD18">
        <v>0.93300000000000005</v>
      </c>
      <c r="AE18">
        <v>0.41199999999999998</v>
      </c>
      <c r="AF18">
        <v>0.36899999999999999</v>
      </c>
      <c r="AG18">
        <v>4.0229999999999997</v>
      </c>
      <c r="AH18">
        <v>0.73499999999999999</v>
      </c>
      <c r="AI18">
        <v>0.93200000000000005</v>
      </c>
      <c r="AJ18">
        <v>1.163</v>
      </c>
      <c r="AK18">
        <v>3.61</v>
      </c>
      <c r="AL18">
        <v>0.75900000000000001</v>
      </c>
      <c r="AM18">
        <v>0.56899999999999995</v>
      </c>
      <c r="AN18">
        <v>1.093</v>
      </c>
      <c r="AO18">
        <v>0.40400000000000003</v>
      </c>
      <c r="AP18">
        <v>1.169</v>
      </c>
      <c r="AQ18">
        <v>0.51800000000000002</v>
      </c>
    </row>
    <row r="19" spans="1:43" x14ac:dyDescent="0.25">
      <c r="A19">
        <v>1992</v>
      </c>
      <c r="B19" t="s">
        <v>23</v>
      </c>
      <c r="C19">
        <v>1.147</v>
      </c>
      <c r="D19">
        <v>2.258</v>
      </c>
      <c r="E19">
        <v>1</v>
      </c>
      <c r="F19">
        <v>1.4930000000000001</v>
      </c>
      <c r="G19">
        <v>1.071</v>
      </c>
      <c r="H19">
        <v>2.1459999999999999</v>
      </c>
      <c r="I19">
        <v>1.93</v>
      </c>
      <c r="J19">
        <v>1.696</v>
      </c>
      <c r="K19">
        <v>1.123</v>
      </c>
      <c r="L19">
        <v>1.458</v>
      </c>
      <c r="M19">
        <v>7.7140000000000004</v>
      </c>
      <c r="N19">
        <v>1.375</v>
      </c>
      <c r="O19">
        <v>1.881</v>
      </c>
      <c r="P19">
        <v>0.91100000000000003</v>
      </c>
      <c r="Q19">
        <v>1.018</v>
      </c>
      <c r="R19">
        <v>1.847</v>
      </c>
      <c r="S19">
        <v>0.434</v>
      </c>
      <c r="T19">
        <v>0.94899999999999995</v>
      </c>
      <c r="U19">
        <v>0.29699999999999999</v>
      </c>
      <c r="V19">
        <v>1.2809999999999999</v>
      </c>
      <c r="W19">
        <v>1.7509999999999999</v>
      </c>
      <c r="X19">
        <v>0.90300000000000002</v>
      </c>
      <c r="Y19">
        <v>1.431</v>
      </c>
      <c r="Z19">
        <v>1.3</v>
      </c>
      <c r="AA19">
        <v>1.5640000000000001</v>
      </c>
      <c r="AB19">
        <v>1.1339999999999999</v>
      </c>
      <c r="AC19">
        <v>1.224</v>
      </c>
      <c r="AD19">
        <v>0.95299999999999996</v>
      </c>
      <c r="AE19">
        <v>0.376</v>
      </c>
      <c r="AF19">
        <v>0.35399999999999998</v>
      </c>
      <c r="AG19">
        <v>4.95</v>
      </c>
      <c r="AH19">
        <v>0.72199999999999998</v>
      </c>
      <c r="AI19">
        <v>0.81100000000000005</v>
      </c>
      <c r="AJ19">
        <v>1.089</v>
      </c>
      <c r="AK19">
        <v>3.6829999999999998</v>
      </c>
      <c r="AL19">
        <v>0.70799999999999996</v>
      </c>
      <c r="AM19">
        <v>0.67</v>
      </c>
      <c r="AN19">
        <v>0.86899999999999999</v>
      </c>
      <c r="AO19">
        <v>0.40300000000000002</v>
      </c>
      <c r="AP19">
        <v>0.997</v>
      </c>
      <c r="AQ19">
        <v>0.54</v>
      </c>
    </row>
    <row r="20" spans="1:43" x14ac:dyDescent="0.25">
      <c r="A20">
        <v>1993</v>
      </c>
      <c r="B20" t="s">
        <v>24</v>
      </c>
      <c r="C20">
        <v>1.157</v>
      </c>
      <c r="D20">
        <v>2.512</v>
      </c>
      <c r="E20">
        <v>1.1000000000000001</v>
      </c>
      <c r="F20">
        <v>1.4490000000000001</v>
      </c>
      <c r="G20">
        <v>1.0469999999999999</v>
      </c>
      <c r="H20">
        <v>2.169</v>
      </c>
      <c r="I20">
        <v>2.09</v>
      </c>
      <c r="J20">
        <v>1.6220000000000001</v>
      </c>
      <c r="K20">
        <v>0.95</v>
      </c>
      <c r="L20">
        <v>1.4279999999999999</v>
      </c>
      <c r="M20">
        <v>9.8569999999999993</v>
      </c>
      <c r="N20">
        <v>1.7789999999999999</v>
      </c>
      <c r="O20">
        <v>1.8089999999999999</v>
      </c>
      <c r="P20">
        <v>0.85799999999999998</v>
      </c>
      <c r="Q20">
        <v>1.0109999999999999</v>
      </c>
      <c r="R20">
        <v>1.7789999999999999</v>
      </c>
      <c r="S20">
        <v>0.42699999999999999</v>
      </c>
      <c r="T20">
        <v>0.93</v>
      </c>
      <c r="U20">
        <v>0.27800000000000002</v>
      </c>
      <c r="V20">
        <v>1.37</v>
      </c>
      <c r="W20">
        <v>1.677</v>
      </c>
      <c r="X20">
        <v>0.84699999999999998</v>
      </c>
      <c r="Y20">
        <v>1.4790000000000001</v>
      </c>
      <c r="Z20">
        <v>1.381</v>
      </c>
      <c r="AA20">
        <v>1.3440000000000001</v>
      </c>
      <c r="AB20">
        <v>1.0720000000000001</v>
      </c>
      <c r="AC20">
        <v>1.2050000000000001</v>
      </c>
      <c r="AD20">
        <v>0.97699999999999998</v>
      </c>
      <c r="AE20">
        <v>0.32100000000000001</v>
      </c>
      <c r="AF20">
        <v>0.373</v>
      </c>
      <c r="AG20">
        <v>6.6479999999999997</v>
      </c>
      <c r="AH20">
        <v>0.72799999999999998</v>
      </c>
      <c r="AI20">
        <v>0.74199999999999999</v>
      </c>
      <c r="AJ20">
        <v>1.016</v>
      </c>
      <c r="AK20">
        <v>3.488</v>
      </c>
      <c r="AL20">
        <v>0.70399999999999996</v>
      </c>
      <c r="AM20">
        <v>0.84599999999999997</v>
      </c>
      <c r="AN20">
        <v>0.72899999999999998</v>
      </c>
      <c r="AO20">
        <v>0.41799999999999998</v>
      </c>
      <c r="AP20">
        <v>0.874</v>
      </c>
      <c r="AQ20">
        <v>0.57499999999999996</v>
      </c>
    </row>
    <row r="21" spans="1:43" x14ac:dyDescent="0.25">
      <c r="A21">
        <v>1994</v>
      </c>
      <c r="B21" t="s">
        <v>25</v>
      </c>
      <c r="C21">
        <v>1.1859999999999999</v>
      </c>
      <c r="D21">
        <v>2.89</v>
      </c>
      <c r="E21">
        <v>1.2350000000000001</v>
      </c>
      <c r="F21">
        <v>1.373</v>
      </c>
      <c r="G21">
        <v>1.024</v>
      </c>
      <c r="H21">
        <v>2.09</v>
      </c>
      <c r="I21">
        <v>2.2890000000000001</v>
      </c>
      <c r="J21">
        <v>1.6559999999999999</v>
      </c>
      <c r="K21">
        <v>0.82899999999999996</v>
      </c>
      <c r="L21">
        <v>1.492</v>
      </c>
      <c r="M21">
        <v>9.7140000000000004</v>
      </c>
      <c r="N21">
        <v>2.25</v>
      </c>
      <c r="O21">
        <v>1.8080000000000001</v>
      </c>
      <c r="P21">
        <v>0.82499999999999996</v>
      </c>
      <c r="Q21">
        <v>1.05</v>
      </c>
      <c r="R21">
        <v>1.8380000000000001</v>
      </c>
      <c r="S21">
        <v>0.45800000000000002</v>
      </c>
      <c r="T21">
        <v>0.94</v>
      </c>
      <c r="U21">
        <v>0.27400000000000002</v>
      </c>
      <c r="V21">
        <v>1.504</v>
      </c>
      <c r="W21">
        <v>1.6870000000000001</v>
      </c>
      <c r="X21">
        <v>0.84699999999999998</v>
      </c>
      <c r="Y21">
        <v>1.542</v>
      </c>
      <c r="Z21">
        <v>1.4910000000000001</v>
      </c>
      <c r="AA21">
        <v>1.204</v>
      </c>
      <c r="AB21">
        <v>1.073</v>
      </c>
      <c r="AC21">
        <v>1.242</v>
      </c>
      <c r="AD21">
        <v>1.0549999999999999</v>
      </c>
      <c r="AE21">
        <v>0.28299999999999997</v>
      </c>
      <c r="AF21">
        <v>0.5</v>
      </c>
      <c r="AG21">
        <v>7.9160000000000004</v>
      </c>
      <c r="AH21">
        <v>0.73699999999999999</v>
      </c>
      <c r="AI21">
        <v>0.72399999999999998</v>
      </c>
      <c r="AJ21">
        <v>1.024</v>
      </c>
      <c r="AK21">
        <v>3.512</v>
      </c>
      <c r="AL21">
        <v>0.72</v>
      </c>
      <c r="AM21">
        <v>1.02</v>
      </c>
      <c r="AN21">
        <v>0.69099999999999995</v>
      </c>
      <c r="AO21">
        <v>0.441</v>
      </c>
      <c r="AP21">
        <v>0.83099999999999996</v>
      </c>
      <c r="AQ21">
        <v>0.61799999999999999</v>
      </c>
    </row>
    <row r="22" spans="1:43" x14ac:dyDescent="0.25">
      <c r="A22">
        <v>1995</v>
      </c>
      <c r="B22" t="s">
        <v>26</v>
      </c>
      <c r="C22">
        <v>1.234</v>
      </c>
      <c r="D22">
        <v>3.3039999999999998</v>
      </c>
      <c r="E22">
        <v>1.4139999999999999</v>
      </c>
      <c r="F22">
        <v>1.3009999999999999</v>
      </c>
      <c r="G22">
        <v>1.024</v>
      </c>
      <c r="H22">
        <v>1.9019999999999999</v>
      </c>
      <c r="I22">
        <v>2.4529999999999998</v>
      </c>
      <c r="J22">
        <v>1.782</v>
      </c>
      <c r="K22">
        <v>0.79400000000000004</v>
      </c>
      <c r="L22">
        <v>1.5880000000000001</v>
      </c>
      <c r="M22">
        <v>8.2859999999999996</v>
      </c>
      <c r="N22">
        <v>2.6989999999999998</v>
      </c>
      <c r="O22">
        <v>1.877</v>
      </c>
      <c r="P22">
        <v>0.82199999999999995</v>
      </c>
      <c r="Q22">
        <v>1.107</v>
      </c>
      <c r="R22">
        <v>2.032</v>
      </c>
      <c r="S22">
        <v>0.49</v>
      </c>
      <c r="T22">
        <v>0.95799999999999996</v>
      </c>
      <c r="U22">
        <v>0.28599999999999998</v>
      </c>
      <c r="V22">
        <v>1.589</v>
      </c>
      <c r="W22">
        <v>1.8320000000000001</v>
      </c>
      <c r="X22">
        <v>0.85499999999999998</v>
      </c>
      <c r="Y22">
        <v>1.603</v>
      </c>
      <c r="Z22">
        <v>1.629</v>
      </c>
      <c r="AA22">
        <v>1.2230000000000001</v>
      </c>
      <c r="AB22">
        <v>1.093</v>
      </c>
      <c r="AC22">
        <v>1.319</v>
      </c>
      <c r="AD22">
        <v>1.091</v>
      </c>
      <c r="AE22">
        <v>0.316</v>
      </c>
      <c r="AF22">
        <v>0.63800000000000001</v>
      </c>
      <c r="AG22">
        <v>7.931</v>
      </c>
      <c r="AH22">
        <v>0.755</v>
      </c>
      <c r="AI22">
        <v>0.69899999999999995</v>
      </c>
      <c r="AJ22">
        <v>1.105</v>
      </c>
      <c r="AK22">
        <v>3.927</v>
      </c>
      <c r="AL22">
        <v>0.69699999999999995</v>
      </c>
      <c r="AM22">
        <v>1.179</v>
      </c>
      <c r="AN22">
        <v>0.77400000000000002</v>
      </c>
      <c r="AO22">
        <v>0.45600000000000002</v>
      </c>
      <c r="AP22">
        <v>0.81299999999999994</v>
      </c>
      <c r="AQ22">
        <v>0.63800000000000001</v>
      </c>
    </row>
    <row r="23" spans="1:43" x14ac:dyDescent="0.25">
      <c r="A23">
        <v>1996</v>
      </c>
      <c r="B23" t="s">
        <v>27</v>
      </c>
      <c r="C23">
        <v>1.274</v>
      </c>
      <c r="D23">
        <v>3.6280000000000001</v>
      </c>
      <c r="E23">
        <v>1.6220000000000001</v>
      </c>
      <c r="F23">
        <v>1.256</v>
      </c>
      <c r="G23">
        <v>1.079</v>
      </c>
      <c r="H23">
        <v>1.7649999999999999</v>
      </c>
      <c r="I23">
        <v>2.5230000000000001</v>
      </c>
      <c r="J23">
        <v>1.9219999999999999</v>
      </c>
      <c r="K23">
        <v>0.81299999999999994</v>
      </c>
      <c r="L23">
        <v>1.6020000000000001</v>
      </c>
      <c r="M23">
        <v>6.4290000000000003</v>
      </c>
      <c r="N23">
        <v>3.0659999999999998</v>
      </c>
      <c r="O23">
        <v>1.93</v>
      </c>
      <c r="P23">
        <v>0.82699999999999996</v>
      </c>
      <c r="Q23">
        <v>1.121</v>
      </c>
      <c r="R23">
        <v>2.2629999999999999</v>
      </c>
      <c r="S23">
        <v>0.47199999999999998</v>
      </c>
      <c r="T23">
        <v>0.96199999999999997</v>
      </c>
      <c r="U23">
        <v>0.30199999999999999</v>
      </c>
      <c r="V23">
        <v>1.5640000000000001</v>
      </c>
      <c r="W23">
        <v>1.8819999999999999</v>
      </c>
      <c r="X23">
        <v>0.81299999999999994</v>
      </c>
      <c r="Y23">
        <v>1.621</v>
      </c>
      <c r="Z23">
        <v>1.7949999999999999</v>
      </c>
      <c r="AA23">
        <v>1.2769999999999999</v>
      </c>
      <c r="AB23">
        <v>0.97399999999999998</v>
      </c>
      <c r="AC23">
        <v>1.3620000000000001</v>
      </c>
      <c r="AD23">
        <v>1.0740000000000001</v>
      </c>
      <c r="AE23">
        <v>0.39600000000000002</v>
      </c>
      <c r="AF23">
        <v>0.63300000000000001</v>
      </c>
      <c r="AG23">
        <v>7.6929999999999996</v>
      </c>
      <c r="AH23">
        <v>0.74099999999999999</v>
      </c>
      <c r="AI23">
        <v>0.70699999999999996</v>
      </c>
      <c r="AJ23">
        <v>1.123</v>
      </c>
      <c r="AK23">
        <v>4.8049999999999997</v>
      </c>
      <c r="AL23">
        <v>0.64500000000000002</v>
      </c>
      <c r="AM23">
        <v>1.1459999999999999</v>
      </c>
      <c r="AN23">
        <v>0.9</v>
      </c>
      <c r="AO23">
        <v>0.45200000000000001</v>
      </c>
      <c r="AP23">
        <v>0.74</v>
      </c>
      <c r="AQ23">
        <v>0.64900000000000002</v>
      </c>
    </row>
    <row r="24" spans="1:43" x14ac:dyDescent="0.25">
      <c r="A24">
        <v>1997</v>
      </c>
      <c r="B24" t="s">
        <v>28</v>
      </c>
      <c r="C24">
        <v>1.2889999999999999</v>
      </c>
      <c r="D24">
        <v>3.786</v>
      </c>
      <c r="E24">
        <v>1.798</v>
      </c>
      <c r="F24">
        <v>1.238</v>
      </c>
      <c r="G24">
        <v>1.1819999999999999</v>
      </c>
      <c r="H24">
        <v>1.742</v>
      </c>
      <c r="I24">
        <v>2.548</v>
      </c>
      <c r="J24">
        <v>2.024</v>
      </c>
      <c r="K24">
        <v>0.86399999999999999</v>
      </c>
      <c r="L24">
        <v>1.5660000000000001</v>
      </c>
      <c r="M24">
        <v>5.5709999999999997</v>
      </c>
      <c r="N24">
        <v>3.375</v>
      </c>
      <c r="O24">
        <v>1.94</v>
      </c>
      <c r="P24">
        <v>0.82599999999999996</v>
      </c>
      <c r="Q24">
        <v>1.0980000000000001</v>
      </c>
      <c r="R24">
        <v>2.4700000000000002</v>
      </c>
      <c r="S24">
        <v>0.41299999999999998</v>
      </c>
      <c r="T24">
        <v>0.95699999999999996</v>
      </c>
      <c r="U24">
        <v>0.316</v>
      </c>
      <c r="V24">
        <v>1.466</v>
      </c>
      <c r="W24">
        <v>1.7649999999999999</v>
      </c>
      <c r="X24">
        <v>0.71399999999999997</v>
      </c>
      <c r="Y24">
        <v>1.607</v>
      </c>
      <c r="Z24">
        <v>2.0249999999999999</v>
      </c>
      <c r="AA24">
        <v>1.2490000000000001</v>
      </c>
      <c r="AB24">
        <v>0.81899999999999995</v>
      </c>
      <c r="AC24">
        <v>1.329</v>
      </c>
      <c r="AD24">
        <v>1.0329999999999999</v>
      </c>
      <c r="AE24">
        <v>0.51100000000000001</v>
      </c>
      <c r="AF24">
        <v>0.745</v>
      </c>
      <c r="AG24">
        <v>7.59</v>
      </c>
      <c r="AH24">
        <v>0.7</v>
      </c>
      <c r="AI24">
        <v>0.76100000000000001</v>
      </c>
      <c r="AJ24">
        <v>1.0720000000000001</v>
      </c>
      <c r="AK24">
        <v>5.7560000000000002</v>
      </c>
      <c r="AL24">
        <v>0.59599999999999997</v>
      </c>
      <c r="AM24">
        <v>1.0069999999999999</v>
      </c>
      <c r="AN24">
        <v>0.93600000000000005</v>
      </c>
      <c r="AO24">
        <v>0.438</v>
      </c>
      <c r="AP24">
        <v>0.66400000000000003</v>
      </c>
      <c r="AQ24">
        <v>0.65800000000000003</v>
      </c>
    </row>
    <row r="25" spans="1:43" x14ac:dyDescent="0.25">
      <c r="A25">
        <v>1998</v>
      </c>
      <c r="B25" t="s">
        <v>29</v>
      </c>
      <c r="C25">
        <v>1.3029999999999999</v>
      </c>
      <c r="D25">
        <v>3.847</v>
      </c>
      <c r="E25">
        <v>1.9410000000000001</v>
      </c>
      <c r="F25">
        <v>1.236</v>
      </c>
      <c r="G25">
        <v>1.302</v>
      </c>
      <c r="H25">
        <v>1.7549999999999999</v>
      </c>
      <c r="I25">
        <v>2.5590000000000002</v>
      </c>
      <c r="J25">
        <v>2.1219999999999999</v>
      </c>
      <c r="K25">
        <v>0.89600000000000002</v>
      </c>
      <c r="L25">
        <v>1.5129999999999999</v>
      </c>
      <c r="M25">
        <v>6</v>
      </c>
      <c r="N25">
        <v>3.375</v>
      </c>
      <c r="O25">
        <v>1.9470000000000001</v>
      </c>
      <c r="P25">
        <v>0.82499999999999996</v>
      </c>
      <c r="Q25">
        <v>1.0569999999999999</v>
      </c>
      <c r="R25">
        <v>2.5579999999999998</v>
      </c>
      <c r="S25">
        <v>0.35899999999999999</v>
      </c>
      <c r="T25">
        <v>0.96099999999999997</v>
      </c>
      <c r="U25">
        <v>0.317</v>
      </c>
      <c r="V25">
        <v>1.3120000000000001</v>
      </c>
      <c r="W25">
        <v>1.5429999999999999</v>
      </c>
      <c r="X25">
        <v>0.61</v>
      </c>
      <c r="Y25">
        <v>1.5389999999999999</v>
      </c>
      <c r="Z25">
        <v>2.3069999999999999</v>
      </c>
      <c r="AA25">
        <v>1.1459999999999999</v>
      </c>
      <c r="AB25">
        <v>0.70099999999999996</v>
      </c>
      <c r="AC25">
        <v>1.2589999999999999</v>
      </c>
      <c r="AD25">
        <v>0.98799999999999999</v>
      </c>
      <c r="AE25">
        <v>0.54200000000000004</v>
      </c>
      <c r="AF25">
        <v>0.76100000000000001</v>
      </c>
      <c r="AG25">
        <v>7.3490000000000002</v>
      </c>
      <c r="AH25">
        <v>0.67700000000000005</v>
      </c>
      <c r="AI25">
        <v>0.77</v>
      </c>
      <c r="AJ25">
        <v>1.0449999999999999</v>
      </c>
      <c r="AK25">
        <v>6.22</v>
      </c>
      <c r="AL25">
        <v>0.55700000000000005</v>
      </c>
      <c r="AM25">
        <v>0.89800000000000002</v>
      </c>
      <c r="AN25">
        <v>0.95299999999999996</v>
      </c>
      <c r="AO25">
        <v>0.41199999999999998</v>
      </c>
      <c r="AP25">
        <v>0.626</v>
      </c>
      <c r="AQ25">
        <v>0.64900000000000002</v>
      </c>
    </row>
    <row r="26" spans="1:43" x14ac:dyDescent="0.25">
      <c r="A26">
        <v>1999</v>
      </c>
      <c r="B26" t="s">
        <v>30</v>
      </c>
      <c r="C26">
        <v>1.3149999999999999</v>
      </c>
      <c r="D26">
        <v>3.8959999999999999</v>
      </c>
      <c r="E26">
        <v>2.069</v>
      </c>
      <c r="F26">
        <v>1.238</v>
      </c>
      <c r="G26">
        <v>1.4119999999999999</v>
      </c>
      <c r="H26">
        <v>1.742</v>
      </c>
      <c r="I26">
        <v>2.5219999999999998</v>
      </c>
      <c r="J26">
        <v>2.2229999999999999</v>
      </c>
      <c r="K26">
        <v>0.91800000000000004</v>
      </c>
      <c r="L26">
        <v>1.464</v>
      </c>
      <c r="M26">
        <v>7.4290000000000003</v>
      </c>
      <c r="N26">
        <v>3.0659999999999998</v>
      </c>
      <c r="O26">
        <v>2.0289999999999999</v>
      </c>
      <c r="P26">
        <v>0.82299999999999995</v>
      </c>
      <c r="Q26">
        <v>1.036</v>
      </c>
      <c r="R26">
        <v>2.589</v>
      </c>
      <c r="S26">
        <v>0.33400000000000002</v>
      </c>
      <c r="T26">
        <v>0.98</v>
      </c>
      <c r="U26">
        <v>0.33900000000000002</v>
      </c>
      <c r="V26">
        <v>1.179</v>
      </c>
      <c r="W26">
        <v>1.399</v>
      </c>
      <c r="X26">
        <v>0.55800000000000005</v>
      </c>
      <c r="Y26">
        <v>1.4970000000000001</v>
      </c>
      <c r="Z26">
        <v>2.5369999999999999</v>
      </c>
      <c r="AA26">
        <v>1.141</v>
      </c>
      <c r="AB26">
        <v>0.65500000000000003</v>
      </c>
      <c r="AC26">
        <v>1.1830000000000001</v>
      </c>
      <c r="AD26">
        <v>0.96899999999999997</v>
      </c>
      <c r="AE26">
        <v>0.51300000000000001</v>
      </c>
      <c r="AF26">
        <v>0.48699999999999999</v>
      </c>
      <c r="AG26">
        <v>7.069</v>
      </c>
      <c r="AH26">
        <v>0.68400000000000005</v>
      </c>
      <c r="AI26">
        <v>0.74399999999999999</v>
      </c>
      <c r="AJ26">
        <v>1.0449999999999999</v>
      </c>
      <c r="AK26">
        <v>5.9269999999999996</v>
      </c>
      <c r="AL26">
        <v>0.53500000000000003</v>
      </c>
      <c r="AM26">
        <v>0.83699999999999997</v>
      </c>
      <c r="AN26">
        <v>1.0569999999999999</v>
      </c>
      <c r="AO26">
        <v>0.39700000000000002</v>
      </c>
      <c r="AP26">
        <v>0.624</v>
      </c>
      <c r="AQ26">
        <v>0.628</v>
      </c>
    </row>
    <row r="27" spans="1:43" x14ac:dyDescent="0.25">
      <c r="A27">
        <v>2000</v>
      </c>
      <c r="B27" t="s">
        <v>31</v>
      </c>
      <c r="C27">
        <v>1.3420000000000001</v>
      </c>
      <c r="D27">
        <v>3.956</v>
      </c>
      <c r="E27">
        <v>2.165</v>
      </c>
      <c r="F27">
        <v>1.252</v>
      </c>
      <c r="G27">
        <v>1.5</v>
      </c>
      <c r="H27">
        <v>1.7789999999999999</v>
      </c>
      <c r="I27">
        <v>2.452</v>
      </c>
      <c r="J27">
        <v>2.298</v>
      </c>
      <c r="K27">
        <v>0.93799999999999994</v>
      </c>
      <c r="L27">
        <v>1.4359999999999999</v>
      </c>
      <c r="M27">
        <v>8.8569999999999993</v>
      </c>
      <c r="N27">
        <v>2.6030000000000002</v>
      </c>
      <c r="O27">
        <v>2.1739999999999999</v>
      </c>
      <c r="P27">
        <v>0.80900000000000005</v>
      </c>
      <c r="Q27">
        <v>1.071</v>
      </c>
      <c r="R27">
        <v>2.6520000000000001</v>
      </c>
      <c r="S27">
        <v>0.32700000000000001</v>
      </c>
      <c r="T27">
        <v>0.99099999999999999</v>
      </c>
      <c r="U27">
        <v>0.436</v>
      </c>
      <c r="V27">
        <v>1.1000000000000001</v>
      </c>
      <c r="W27">
        <v>1.3460000000000001</v>
      </c>
      <c r="X27">
        <v>0.57599999999999996</v>
      </c>
      <c r="Y27">
        <v>1.494</v>
      </c>
      <c r="Z27">
        <v>2.661</v>
      </c>
      <c r="AA27">
        <v>1.1879999999999999</v>
      </c>
      <c r="AB27">
        <v>0.65600000000000003</v>
      </c>
      <c r="AC27">
        <v>1.093</v>
      </c>
      <c r="AD27">
        <v>0.999</v>
      </c>
      <c r="AE27">
        <v>0.47099999999999997</v>
      </c>
      <c r="AF27">
        <v>0.28899999999999998</v>
      </c>
      <c r="AG27">
        <v>6.8280000000000003</v>
      </c>
      <c r="AH27">
        <v>0.69799999999999995</v>
      </c>
      <c r="AI27">
        <v>0.72</v>
      </c>
      <c r="AJ27">
        <v>1.036</v>
      </c>
      <c r="AK27">
        <v>5.976</v>
      </c>
      <c r="AL27">
        <v>0.51800000000000002</v>
      </c>
      <c r="AM27">
        <v>0.84199999999999997</v>
      </c>
      <c r="AN27">
        <v>1.1859999999999999</v>
      </c>
      <c r="AO27">
        <v>0.4</v>
      </c>
      <c r="AP27">
        <v>0.63300000000000001</v>
      </c>
      <c r="AQ27">
        <v>0.61799999999999999</v>
      </c>
    </row>
    <row r="28" spans="1:43" x14ac:dyDescent="0.25">
      <c r="A28">
        <v>2001</v>
      </c>
      <c r="B28" t="s">
        <v>32</v>
      </c>
      <c r="C28">
        <v>1.401</v>
      </c>
      <c r="D28">
        <v>4.0819999999999999</v>
      </c>
      <c r="E28">
        <v>2.1659999999999999</v>
      </c>
      <c r="F28">
        <v>1.26</v>
      </c>
      <c r="G28">
        <v>1.603</v>
      </c>
      <c r="H28">
        <v>1.792</v>
      </c>
      <c r="I28">
        <v>2.3410000000000002</v>
      </c>
      <c r="J28">
        <v>2.351</v>
      </c>
      <c r="K28">
        <v>0.95799999999999996</v>
      </c>
      <c r="L28">
        <v>1.4279999999999999</v>
      </c>
      <c r="M28">
        <v>9</v>
      </c>
      <c r="N28">
        <v>2.1760000000000002</v>
      </c>
      <c r="O28">
        <v>2.2879999999999998</v>
      </c>
      <c r="P28">
        <v>0.78500000000000003</v>
      </c>
      <c r="Q28">
        <v>1.157</v>
      </c>
      <c r="R28">
        <v>2.71</v>
      </c>
      <c r="S28">
        <v>0.32900000000000001</v>
      </c>
      <c r="T28">
        <v>0.97599999999999998</v>
      </c>
      <c r="U28">
        <v>0.55100000000000005</v>
      </c>
      <c r="V28">
        <v>1.0569999999999999</v>
      </c>
      <c r="W28">
        <v>1.325</v>
      </c>
      <c r="X28">
        <v>0.61099999999999999</v>
      </c>
      <c r="Y28">
        <v>1.5169999999999999</v>
      </c>
      <c r="Z28">
        <v>2.6640000000000001</v>
      </c>
      <c r="AA28">
        <v>1.28</v>
      </c>
      <c r="AB28">
        <v>0.68700000000000006</v>
      </c>
      <c r="AC28">
        <v>1.0169999999999999</v>
      </c>
      <c r="AD28">
        <v>1.022</v>
      </c>
      <c r="AE28">
        <v>0.39600000000000002</v>
      </c>
      <c r="AF28">
        <v>0.23</v>
      </c>
      <c r="AG28">
        <v>6.391</v>
      </c>
      <c r="AH28">
        <v>0.69299999999999995</v>
      </c>
      <c r="AI28">
        <v>0.65700000000000003</v>
      </c>
      <c r="AJ28">
        <v>1.0309999999999999</v>
      </c>
      <c r="AK28">
        <v>6.8289999999999997</v>
      </c>
      <c r="AL28">
        <v>0.5</v>
      </c>
      <c r="AM28">
        <v>0.88</v>
      </c>
      <c r="AN28">
        <v>1.2929999999999999</v>
      </c>
      <c r="AO28">
        <v>0.41</v>
      </c>
      <c r="AP28">
        <v>0.621</v>
      </c>
      <c r="AQ28">
        <v>0.60199999999999998</v>
      </c>
    </row>
    <row r="29" spans="1:43" x14ac:dyDescent="0.25">
      <c r="A29">
        <v>2002</v>
      </c>
      <c r="B29" t="s">
        <v>33</v>
      </c>
      <c r="C29">
        <v>1.508</v>
      </c>
      <c r="D29">
        <v>4.2690000000000001</v>
      </c>
      <c r="E29">
        <v>2.169</v>
      </c>
      <c r="F29">
        <v>1.2490000000000001</v>
      </c>
      <c r="G29">
        <v>1.762</v>
      </c>
      <c r="H29">
        <v>1.7509999999999999</v>
      </c>
      <c r="I29">
        <v>2.2130000000000001</v>
      </c>
      <c r="J29">
        <v>2.3820000000000001</v>
      </c>
      <c r="K29">
        <v>1.0149999999999999</v>
      </c>
      <c r="L29">
        <v>1.446</v>
      </c>
      <c r="M29">
        <v>8.7140000000000004</v>
      </c>
      <c r="N29">
        <v>1.919</v>
      </c>
      <c r="O29">
        <v>2.3519999999999999</v>
      </c>
      <c r="P29">
        <v>0.76300000000000001</v>
      </c>
      <c r="Q29">
        <v>1.28</v>
      </c>
      <c r="R29">
        <v>2.7389999999999999</v>
      </c>
      <c r="S29">
        <v>0.33700000000000002</v>
      </c>
      <c r="T29">
        <v>0.96</v>
      </c>
      <c r="U29">
        <v>0.438</v>
      </c>
      <c r="V29">
        <v>1.024</v>
      </c>
      <c r="W29">
        <v>1.3069999999999999</v>
      </c>
      <c r="X29">
        <v>0.61199999999999999</v>
      </c>
      <c r="Y29">
        <v>1.5129999999999999</v>
      </c>
      <c r="Z29">
        <v>2.657</v>
      </c>
      <c r="AA29">
        <v>1.3540000000000001</v>
      </c>
      <c r="AB29">
        <v>0.72199999999999998</v>
      </c>
      <c r="AC29">
        <v>0.97099999999999997</v>
      </c>
      <c r="AD29">
        <v>1.004</v>
      </c>
      <c r="AE29">
        <v>0.33300000000000002</v>
      </c>
      <c r="AF29">
        <v>0.25900000000000001</v>
      </c>
      <c r="AG29">
        <v>5.5330000000000004</v>
      </c>
      <c r="AH29">
        <v>0.69299999999999995</v>
      </c>
      <c r="AI29">
        <v>0.58899999999999997</v>
      </c>
      <c r="AJ29">
        <v>1.0609999999999999</v>
      </c>
      <c r="AK29">
        <v>8.2439999999999998</v>
      </c>
      <c r="AL29">
        <v>0.49099999999999999</v>
      </c>
      <c r="AM29">
        <v>0.91500000000000004</v>
      </c>
      <c r="AN29">
        <v>1.417</v>
      </c>
      <c r="AO29">
        <v>0.41</v>
      </c>
      <c r="AP29">
        <v>0.60199999999999998</v>
      </c>
      <c r="AQ29">
        <v>0.57699999999999996</v>
      </c>
    </row>
    <row r="30" spans="1:43" x14ac:dyDescent="0.25">
      <c r="A30">
        <v>2003</v>
      </c>
      <c r="B30" t="s">
        <v>34</v>
      </c>
      <c r="C30">
        <v>1.619</v>
      </c>
      <c r="D30">
        <v>4.3470000000000004</v>
      </c>
      <c r="E30">
        <v>2.2050000000000001</v>
      </c>
      <c r="F30">
        <v>1.2589999999999999</v>
      </c>
      <c r="G30">
        <v>1.921</v>
      </c>
      <c r="H30">
        <v>1.7310000000000001</v>
      </c>
      <c r="I30">
        <v>2.032</v>
      </c>
      <c r="J30">
        <v>2.3639999999999999</v>
      </c>
      <c r="K30">
        <v>1.127</v>
      </c>
      <c r="L30">
        <v>1.4330000000000001</v>
      </c>
      <c r="M30">
        <v>8.2859999999999996</v>
      </c>
      <c r="N30">
        <v>1.897</v>
      </c>
      <c r="O30">
        <v>2.4300000000000002</v>
      </c>
      <c r="P30">
        <v>0.73599999999999999</v>
      </c>
      <c r="Q30">
        <v>1.415</v>
      </c>
      <c r="R30">
        <v>2.7109999999999999</v>
      </c>
      <c r="S30">
        <v>0.33600000000000002</v>
      </c>
      <c r="T30">
        <v>0.95299999999999996</v>
      </c>
      <c r="U30">
        <v>0.316</v>
      </c>
      <c r="V30">
        <v>0.96699999999999997</v>
      </c>
      <c r="W30">
        <v>1.254</v>
      </c>
      <c r="X30">
        <v>0.59499999999999997</v>
      </c>
      <c r="Y30">
        <v>1.4630000000000001</v>
      </c>
      <c r="Z30">
        <v>2.855</v>
      </c>
      <c r="AA30">
        <v>1.258</v>
      </c>
      <c r="AB30">
        <v>0.749</v>
      </c>
      <c r="AC30">
        <v>0.93100000000000005</v>
      </c>
      <c r="AD30">
        <v>0.93799999999999994</v>
      </c>
      <c r="AE30">
        <v>0.315</v>
      </c>
      <c r="AF30">
        <v>0.30099999999999999</v>
      </c>
      <c r="AG30">
        <v>4.6509999999999998</v>
      </c>
      <c r="AH30">
        <v>0.68500000000000005</v>
      </c>
      <c r="AI30">
        <v>0.56399999999999995</v>
      </c>
      <c r="AJ30">
        <v>1.0640000000000001</v>
      </c>
      <c r="AK30">
        <v>10.292999999999999</v>
      </c>
      <c r="AL30">
        <v>0.50600000000000001</v>
      </c>
      <c r="AM30">
        <v>0.88500000000000001</v>
      </c>
      <c r="AN30">
        <v>1.522</v>
      </c>
      <c r="AO30">
        <v>0.38400000000000001</v>
      </c>
      <c r="AP30">
        <v>0.59399999999999997</v>
      </c>
      <c r="AQ30">
        <v>0.56200000000000006</v>
      </c>
    </row>
    <row r="31" spans="1:43" x14ac:dyDescent="0.25">
      <c r="A31">
        <v>2004</v>
      </c>
      <c r="B31" t="s">
        <v>35</v>
      </c>
      <c r="C31">
        <v>1.744</v>
      </c>
      <c r="D31">
        <v>4.274</v>
      </c>
      <c r="E31">
        <v>2.2229999999999999</v>
      </c>
      <c r="F31">
        <v>1.2869999999999999</v>
      </c>
      <c r="G31">
        <v>2.0880000000000001</v>
      </c>
      <c r="H31">
        <v>1.6830000000000001</v>
      </c>
      <c r="I31">
        <v>1.847</v>
      </c>
      <c r="J31">
        <v>2.2549999999999999</v>
      </c>
      <c r="K31">
        <v>1.218</v>
      </c>
      <c r="L31">
        <v>1.405</v>
      </c>
      <c r="M31">
        <v>8.1430000000000007</v>
      </c>
      <c r="N31">
        <v>2.044</v>
      </c>
      <c r="O31">
        <v>2.4900000000000002</v>
      </c>
      <c r="P31">
        <v>0.70099999999999996</v>
      </c>
      <c r="Q31">
        <v>1.569</v>
      </c>
      <c r="R31">
        <v>2.5640000000000001</v>
      </c>
      <c r="S31">
        <v>0.318</v>
      </c>
      <c r="T31">
        <v>0.93700000000000006</v>
      </c>
      <c r="U31">
        <v>0.24199999999999999</v>
      </c>
      <c r="V31">
        <v>0.89900000000000002</v>
      </c>
      <c r="W31">
        <v>1.1910000000000001</v>
      </c>
      <c r="X31">
        <v>0.57399999999999995</v>
      </c>
      <c r="Y31">
        <v>1.389</v>
      </c>
      <c r="Z31">
        <v>3.109</v>
      </c>
      <c r="AA31">
        <v>1.0640000000000001</v>
      </c>
      <c r="AB31">
        <v>0.76200000000000001</v>
      </c>
      <c r="AC31">
        <v>0.86</v>
      </c>
      <c r="AD31">
        <v>0.84799999999999998</v>
      </c>
      <c r="AE31">
        <v>0.29299999999999998</v>
      </c>
      <c r="AF31">
        <v>0.27900000000000003</v>
      </c>
      <c r="AG31">
        <v>4.4210000000000003</v>
      </c>
      <c r="AH31">
        <v>0.68200000000000005</v>
      </c>
      <c r="AI31">
        <v>0.54700000000000004</v>
      </c>
      <c r="AJ31">
        <v>1.016</v>
      </c>
      <c r="AK31">
        <v>11.976000000000001</v>
      </c>
      <c r="AL31">
        <v>0.53300000000000003</v>
      </c>
      <c r="AM31">
        <v>0.82</v>
      </c>
      <c r="AN31">
        <v>1.5980000000000001</v>
      </c>
      <c r="AO31">
        <v>0.34300000000000003</v>
      </c>
      <c r="AP31">
        <v>0.6</v>
      </c>
      <c r="AQ31">
        <v>0.54300000000000004</v>
      </c>
    </row>
    <row r="32" spans="1:43" x14ac:dyDescent="0.25">
      <c r="A32">
        <v>2005</v>
      </c>
      <c r="B32" t="s">
        <v>36</v>
      </c>
      <c r="C32">
        <v>1.919</v>
      </c>
      <c r="D32">
        <v>4.1760000000000002</v>
      </c>
      <c r="E32">
        <v>2.2559999999999998</v>
      </c>
      <c r="F32">
        <v>1.3149999999999999</v>
      </c>
      <c r="G32">
        <v>2.206</v>
      </c>
      <c r="H32">
        <v>1.613</v>
      </c>
      <c r="I32">
        <v>1.716</v>
      </c>
      <c r="J32">
        <v>2.1139999999999999</v>
      </c>
      <c r="K32">
        <v>1.2589999999999999</v>
      </c>
      <c r="L32">
        <v>1.4330000000000001</v>
      </c>
      <c r="M32">
        <v>8.1430000000000007</v>
      </c>
      <c r="N32">
        <v>2.3239999999999998</v>
      </c>
      <c r="O32">
        <v>2.4049999999999998</v>
      </c>
      <c r="P32">
        <v>0.66900000000000004</v>
      </c>
      <c r="Q32">
        <v>1.681</v>
      </c>
      <c r="R32">
        <v>2.4079999999999999</v>
      </c>
      <c r="S32">
        <v>0.30399999999999999</v>
      </c>
      <c r="T32">
        <v>0.93</v>
      </c>
      <c r="U32">
        <v>0.20399999999999999</v>
      </c>
      <c r="V32">
        <v>0.85599999999999998</v>
      </c>
      <c r="W32">
        <v>1.147</v>
      </c>
      <c r="X32">
        <v>0.58099999999999996</v>
      </c>
      <c r="Y32">
        <v>1.329</v>
      </c>
      <c r="Z32">
        <v>3.339</v>
      </c>
      <c r="AA32">
        <v>0.84699999999999998</v>
      </c>
      <c r="AB32">
        <v>0.72399999999999998</v>
      </c>
      <c r="AC32">
        <v>0.78700000000000003</v>
      </c>
      <c r="AD32">
        <v>0.79</v>
      </c>
      <c r="AE32">
        <v>0.251</v>
      </c>
      <c r="AF32">
        <v>0.23300000000000001</v>
      </c>
      <c r="AG32">
        <v>4.6740000000000004</v>
      </c>
      <c r="AH32">
        <v>0.68300000000000005</v>
      </c>
      <c r="AI32">
        <v>0.52400000000000002</v>
      </c>
      <c r="AJ32">
        <v>0.90100000000000002</v>
      </c>
      <c r="AK32">
        <v>11.146000000000001</v>
      </c>
      <c r="AL32">
        <v>0.55500000000000005</v>
      </c>
      <c r="AM32">
        <v>0.72899999999999998</v>
      </c>
      <c r="AN32">
        <v>1.6020000000000001</v>
      </c>
      <c r="AO32">
        <v>0.29599999999999999</v>
      </c>
      <c r="AP32">
        <v>0.627</v>
      </c>
      <c r="AQ32">
        <v>0.51100000000000001</v>
      </c>
    </row>
    <row r="33" spans="1:43" x14ac:dyDescent="0.25">
      <c r="A33">
        <v>2006</v>
      </c>
      <c r="B33" t="s">
        <v>37</v>
      </c>
      <c r="C33">
        <v>2.0590000000000002</v>
      </c>
      <c r="D33">
        <v>4.2809999999999997</v>
      </c>
      <c r="E33">
        <v>2.343</v>
      </c>
      <c r="F33">
        <v>1.3460000000000001</v>
      </c>
      <c r="G33">
        <v>2.23</v>
      </c>
      <c r="H33">
        <v>1.6779999999999999</v>
      </c>
      <c r="I33">
        <v>1.6080000000000001</v>
      </c>
      <c r="J33">
        <v>1.9910000000000001</v>
      </c>
      <c r="K33">
        <v>1.234</v>
      </c>
      <c r="L33">
        <v>1.512</v>
      </c>
      <c r="M33">
        <v>7</v>
      </c>
      <c r="N33">
        <v>2.625</v>
      </c>
      <c r="O33">
        <v>2.1749999999999998</v>
      </c>
      <c r="P33">
        <v>0.64100000000000001</v>
      </c>
      <c r="Q33">
        <v>1.802</v>
      </c>
      <c r="R33">
        <v>2.2509999999999999</v>
      </c>
      <c r="S33">
        <v>0.29199999999999998</v>
      </c>
      <c r="T33">
        <v>0.93300000000000005</v>
      </c>
      <c r="U33">
        <v>0.187</v>
      </c>
      <c r="V33">
        <v>0.83099999999999996</v>
      </c>
      <c r="W33">
        <v>1.1180000000000001</v>
      </c>
      <c r="X33">
        <v>0.62</v>
      </c>
      <c r="Y33">
        <v>1.2949999999999999</v>
      </c>
      <c r="Z33">
        <v>3.5790000000000002</v>
      </c>
      <c r="AA33">
        <v>0.69399999999999995</v>
      </c>
      <c r="AB33">
        <v>0.66400000000000003</v>
      </c>
      <c r="AC33">
        <v>0.73899999999999999</v>
      </c>
      <c r="AD33">
        <v>0.77800000000000002</v>
      </c>
      <c r="AE33">
        <v>0.20799999999999999</v>
      </c>
      <c r="AF33">
        <v>0.2</v>
      </c>
      <c r="AG33">
        <v>5.008</v>
      </c>
      <c r="AH33">
        <v>0.66500000000000004</v>
      </c>
      <c r="AI33">
        <v>0.51400000000000001</v>
      </c>
      <c r="AJ33">
        <v>0.79100000000000004</v>
      </c>
      <c r="AK33">
        <v>8.8290000000000006</v>
      </c>
      <c r="AL33">
        <v>0.56399999999999995</v>
      </c>
      <c r="AM33">
        <v>0.63100000000000001</v>
      </c>
      <c r="AN33">
        <v>1.6080000000000001</v>
      </c>
      <c r="AO33">
        <v>0.25800000000000001</v>
      </c>
      <c r="AP33">
        <v>0.69299999999999995</v>
      </c>
      <c r="AQ33">
        <v>0.48</v>
      </c>
    </row>
    <row r="34" spans="1:43" x14ac:dyDescent="0.25">
      <c r="A34">
        <v>2007</v>
      </c>
      <c r="B34" t="s">
        <v>38</v>
      </c>
      <c r="C34">
        <v>2.0720000000000001</v>
      </c>
      <c r="D34">
        <v>4.6059999999999999</v>
      </c>
      <c r="E34">
        <v>2.4500000000000002</v>
      </c>
      <c r="F34">
        <v>1.395</v>
      </c>
      <c r="G34">
        <v>2.23</v>
      </c>
      <c r="H34">
        <v>2.0630000000000002</v>
      </c>
      <c r="I34">
        <v>1.552</v>
      </c>
      <c r="J34">
        <v>1.9179999999999999</v>
      </c>
      <c r="K34">
        <v>1.1970000000000001</v>
      </c>
      <c r="L34">
        <v>1.59</v>
      </c>
      <c r="M34">
        <v>5.1429999999999998</v>
      </c>
      <c r="N34">
        <v>2.875</v>
      </c>
      <c r="O34">
        <v>1.9530000000000001</v>
      </c>
      <c r="P34">
        <v>0.62</v>
      </c>
      <c r="Q34">
        <v>1.927</v>
      </c>
      <c r="R34">
        <v>2.157</v>
      </c>
      <c r="S34">
        <v>0.26900000000000002</v>
      </c>
      <c r="T34">
        <v>0.92700000000000005</v>
      </c>
      <c r="U34">
        <v>0.17899999999999999</v>
      </c>
      <c r="V34">
        <v>0.80600000000000005</v>
      </c>
      <c r="W34">
        <v>1.085</v>
      </c>
      <c r="X34">
        <v>0.65100000000000002</v>
      </c>
      <c r="Y34">
        <v>1.282</v>
      </c>
      <c r="Z34">
        <v>3.7770000000000001</v>
      </c>
      <c r="AA34">
        <v>0.61799999999999999</v>
      </c>
      <c r="AB34">
        <v>0.59599999999999997</v>
      </c>
      <c r="AC34">
        <v>0.71499999999999997</v>
      </c>
      <c r="AD34">
        <v>0.76900000000000002</v>
      </c>
      <c r="AE34">
        <v>0.16</v>
      </c>
      <c r="AF34">
        <v>0.158</v>
      </c>
      <c r="AG34">
        <v>5.4480000000000004</v>
      </c>
      <c r="AH34">
        <v>0.63500000000000001</v>
      </c>
      <c r="AI34">
        <v>0.50700000000000001</v>
      </c>
      <c r="AJ34">
        <v>0.73199999999999998</v>
      </c>
      <c r="AK34">
        <v>8.2680000000000007</v>
      </c>
      <c r="AL34">
        <v>0.54800000000000004</v>
      </c>
      <c r="AM34">
        <v>0.6</v>
      </c>
      <c r="AN34">
        <v>1.7270000000000001</v>
      </c>
      <c r="AO34">
        <v>0.23599999999999999</v>
      </c>
      <c r="AP34">
        <v>0.76</v>
      </c>
      <c r="AQ34">
        <v>0.44900000000000001</v>
      </c>
    </row>
    <row r="35" spans="1:43" x14ac:dyDescent="0.25">
      <c r="A35">
        <v>2008</v>
      </c>
      <c r="B35" t="s">
        <v>39</v>
      </c>
      <c r="C35">
        <v>2.0350000000000001</v>
      </c>
      <c r="D35">
        <v>5.0010000000000003</v>
      </c>
      <c r="E35">
        <v>2.4409999999999998</v>
      </c>
      <c r="F35">
        <v>1.4450000000000001</v>
      </c>
      <c r="G35">
        <v>2.1669999999999998</v>
      </c>
      <c r="H35">
        <v>2.6179999999999999</v>
      </c>
      <c r="I35">
        <v>1.532</v>
      </c>
      <c r="J35">
        <v>1.89</v>
      </c>
      <c r="K35">
        <v>1.167</v>
      </c>
      <c r="L35">
        <v>1.609</v>
      </c>
      <c r="M35">
        <v>4</v>
      </c>
      <c r="N35">
        <v>3.1619999999999999</v>
      </c>
      <c r="O35">
        <v>1.744</v>
      </c>
      <c r="P35">
        <v>0.60399999999999998</v>
      </c>
      <c r="Q35">
        <v>1.877</v>
      </c>
      <c r="R35">
        <v>2.1219999999999999</v>
      </c>
      <c r="S35">
        <v>0.23899999999999999</v>
      </c>
      <c r="T35">
        <v>0.91100000000000003</v>
      </c>
      <c r="U35">
        <v>0.17</v>
      </c>
      <c r="V35">
        <v>0.77600000000000002</v>
      </c>
      <c r="W35">
        <v>1.0580000000000001</v>
      </c>
      <c r="X35">
        <v>0.66500000000000004</v>
      </c>
      <c r="Y35">
        <v>1.2549999999999999</v>
      </c>
      <c r="Z35">
        <v>3.5790000000000002</v>
      </c>
      <c r="AA35">
        <v>0.59799999999999998</v>
      </c>
      <c r="AB35">
        <v>0.54900000000000004</v>
      </c>
      <c r="AC35">
        <v>0.71199999999999997</v>
      </c>
      <c r="AD35">
        <v>0.72699999999999998</v>
      </c>
      <c r="AE35">
        <v>0.11899999999999999</v>
      </c>
      <c r="AF35">
        <v>0.11700000000000001</v>
      </c>
      <c r="AG35">
        <v>5.2869999999999999</v>
      </c>
      <c r="AH35">
        <v>0.57899999999999996</v>
      </c>
      <c r="AI35">
        <v>0.50700000000000001</v>
      </c>
      <c r="AJ35">
        <v>0.72799999999999998</v>
      </c>
      <c r="AK35">
        <v>8.4629999999999992</v>
      </c>
      <c r="AL35">
        <v>0.501</v>
      </c>
      <c r="AM35">
        <v>0.59499999999999997</v>
      </c>
      <c r="AN35">
        <v>1.744</v>
      </c>
      <c r="AO35">
        <v>0.222</v>
      </c>
      <c r="AP35">
        <v>0.751</v>
      </c>
      <c r="AQ35">
        <v>0.41199999999999998</v>
      </c>
    </row>
    <row r="36" spans="1:43" x14ac:dyDescent="0.25">
      <c r="A36">
        <v>2009</v>
      </c>
      <c r="B36" t="s">
        <v>40</v>
      </c>
      <c r="C36">
        <v>2.0059999999999998</v>
      </c>
      <c r="D36">
        <v>5.3849999999999998</v>
      </c>
      <c r="E36">
        <v>2.323</v>
      </c>
      <c r="F36">
        <v>1.488</v>
      </c>
      <c r="G36">
        <v>2.0950000000000002</v>
      </c>
      <c r="H36">
        <v>2.8239999999999998</v>
      </c>
      <c r="I36">
        <v>1.514</v>
      </c>
      <c r="J36">
        <v>1.905</v>
      </c>
      <c r="K36">
        <v>1.1579999999999999</v>
      </c>
      <c r="L36">
        <v>1.57</v>
      </c>
      <c r="M36">
        <v>3.8570000000000002</v>
      </c>
      <c r="N36">
        <v>3.75</v>
      </c>
      <c r="O36">
        <v>1.5980000000000001</v>
      </c>
      <c r="P36">
        <v>0.59899999999999998</v>
      </c>
      <c r="Q36">
        <v>1.6539999999999999</v>
      </c>
      <c r="R36">
        <v>2.1440000000000001</v>
      </c>
      <c r="S36">
        <v>0.20399999999999999</v>
      </c>
      <c r="T36">
        <v>0.89500000000000002</v>
      </c>
      <c r="U36">
        <v>0.161</v>
      </c>
      <c r="V36">
        <v>0.745</v>
      </c>
      <c r="W36">
        <v>1.054</v>
      </c>
      <c r="X36">
        <v>0.69699999999999995</v>
      </c>
      <c r="Y36">
        <v>1.232</v>
      </c>
      <c r="Z36">
        <v>3.2120000000000002</v>
      </c>
      <c r="AA36">
        <v>0.61799999999999999</v>
      </c>
      <c r="AB36">
        <v>0.53500000000000003</v>
      </c>
      <c r="AC36">
        <v>0.71299999999999997</v>
      </c>
      <c r="AD36">
        <v>0.65200000000000002</v>
      </c>
      <c r="AE36">
        <v>0.09</v>
      </c>
      <c r="AF36">
        <v>9.0999999999999998E-2</v>
      </c>
      <c r="AG36">
        <v>4.5629999999999997</v>
      </c>
      <c r="AH36">
        <v>0.51800000000000002</v>
      </c>
      <c r="AI36">
        <v>0.49399999999999999</v>
      </c>
      <c r="AJ36">
        <v>0.76400000000000001</v>
      </c>
      <c r="AK36">
        <v>7.8289999999999997</v>
      </c>
      <c r="AL36">
        <v>0.44800000000000001</v>
      </c>
      <c r="AM36">
        <v>0.59899999999999998</v>
      </c>
      <c r="AN36">
        <v>1.542</v>
      </c>
      <c r="AO36">
        <v>0.215</v>
      </c>
      <c r="AP36">
        <v>0.7</v>
      </c>
      <c r="AQ36">
        <v>0.373</v>
      </c>
    </row>
    <row r="37" spans="1:43" x14ac:dyDescent="0.25">
      <c r="A37">
        <v>2010</v>
      </c>
      <c r="B37" t="s">
        <v>41</v>
      </c>
      <c r="C37">
        <v>2.0059999999999998</v>
      </c>
      <c r="D37">
        <v>5.6059999999999999</v>
      </c>
      <c r="E37">
        <v>2.202</v>
      </c>
      <c r="F37">
        <v>1.4870000000000001</v>
      </c>
      <c r="G37">
        <v>2.024</v>
      </c>
      <c r="H37">
        <v>2.6219999999999999</v>
      </c>
      <c r="I37">
        <v>1.4510000000000001</v>
      </c>
      <c r="J37">
        <v>1.9870000000000001</v>
      </c>
      <c r="K37">
        <v>1.2350000000000001</v>
      </c>
      <c r="L37">
        <v>1.5049999999999999</v>
      </c>
      <c r="M37">
        <v>4.5709999999999997</v>
      </c>
      <c r="N37">
        <v>4.0510000000000002</v>
      </c>
      <c r="O37">
        <v>1.5309999999999999</v>
      </c>
      <c r="P37">
        <v>0.59599999999999997</v>
      </c>
      <c r="Q37">
        <v>1.4370000000000001</v>
      </c>
      <c r="R37">
        <v>2.194</v>
      </c>
      <c r="S37">
        <v>0.17699999999999999</v>
      </c>
      <c r="T37">
        <v>0.90400000000000003</v>
      </c>
      <c r="U37">
        <v>0.154</v>
      </c>
      <c r="V37">
        <v>0.70899999999999996</v>
      </c>
      <c r="W37">
        <v>1.0940000000000001</v>
      </c>
      <c r="X37">
        <v>0.72899999999999998</v>
      </c>
      <c r="Y37">
        <v>1.198</v>
      </c>
      <c r="Z37">
        <v>2.9510000000000001</v>
      </c>
      <c r="AA37">
        <v>0.65</v>
      </c>
      <c r="AB37">
        <v>0.52300000000000002</v>
      </c>
      <c r="AC37">
        <v>0.72</v>
      </c>
      <c r="AD37">
        <v>0.57099999999999995</v>
      </c>
      <c r="AE37">
        <v>7.5999999999999998E-2</v>
      </c>
      <c r="AF37">
        <v>8.3000000000000004E-2</v>
      </c>
      <c r="AG37">
        <v>4.0609999999999999</v>
      </c>
      <c r="AH37">
        <v>0.45700000000000002</v>
      </c>
      <c r="AI37">
        <v>0.46</v>
      </c>
      <c r="AJ37">
        <v>0.78200000000000003</v>
      </c>
      <c r="AK37">
        <v>7.5609999999999999</v>
      </c>
      <c r="AL37">
        <v>0.40200000000000002</v>
      </c>
      <c r="AM37">
        <v>0.61</v>
      </c>
      <c r="AN37">
        <v>1.3029999999999999</v>
      </c>
      <c r="AO37">
        <v>0.20899999999999999</v>
      </c>
      <c r="AP37">
        <v>0.63600000000000001</v>
      </c>
      <c r="AQ37">
        <v>0.33900000000000002</v>
      </c>
    </row>
    <row r="38" spans="1:43" x14ac:dyDescent="0.25">
      <c r="A38">
        <v>2011</v>
      </c>
      <c r="B38" t="s">
        <v>42</v>
      </c>
      <c r="C38">
        <v>2.044</v>
      </c>
      <c r="D38">
        <v>5.58</v>
      </c>
      <c r="E38">
        <v>2.2029999999999998</v>
      </c>
      <c r="F38">
        <v>1.4359999999999999</v>
      </c>
      <c r="G38">
        <v>1.9359999999999999</v>
      </c>
      <c r="H38">
        <v>2.504</v>
      </c>
      <c r="I38">
        <v>1.349</v>
      </c>
      <c r="J38">
        <v>2.11</v>
      </c>
      <c r="K38">
        <v>1.383</v>
      </c>
      <c r="L38">
        <v>1.4610000000000001</v>
      </c>
      <c r="M38">
        <v>6</v>
      </c>
      <c r="N38">
        <v>3.2570000000000001</v>
      </c>
      <c r="O38">
        <v>1.5189999999999999</v>
      </c>
      <c r="P38">
        <v>0.58899999999999997</v>
      </c>
      <c r="Q38">
        <v>1.3169999999999999</v>
      </c>
      <c r="R38">
        <v>2.2679999999999998</v>
      </c>
      <c r="S38">
        <v>0.16</v>
      </c>
      <c r="T38">
        <v>0.94099999999999995</v>
      </c>
      <c r="U38">
        <v>0.14799999999999999</v>
      </c>
      <c r="V38">
        <v>0.67500000000000004</v>
      </c>
      <c r="W38">
        <v>1.1399999999999999</v>
      </c>
      <c r="X38">
        <v>0.76100000000000001</v>
      </c>
      <c r="Y38">
        <v>1.155</v>
      </c>
      <c r="Z38">
        <v>2.83</v>
      </c>
      <c r="AA38">
        <v>0.67500000000000004</v>
      </c>
      <c r="AB38">
        <v>0.50900000000000001</v>
      </c>
      <c r="AC38">
        <v>0.73499999999999999</v>
      </c>
      <c r="AD38">
        <v>0.50700000000000001</v>
      </c>
      <c r="AE38">
        <v>6.7000000000000004E-2</v>
      </c>
      <c r="AF38">
        <v>8.7999999999999995E-2</v>
      </c>
      <c r="AG38">
        <v>3.851</v>
      </c>
      <c r="AH38">
        <v>0.40500000000000003</v>
      </c>
      <c r="AI38">
        <v>0.432</v>
      </c>
      <c r="AJ38">
        <v>0.76500000000000001</v>
      </c>
      <c r="AK38">
        <v>8.1950000000000003</v>
      </c>
      <c r="AL38">
        <v>0.36799999999999999</v>
      </c>
      <c r="AM38">
        <v>0.59299999999999997</v>
      </c>
      <c r="AN38">
        <v>1.131</v>
      </c>
      <c r="AO38">
        <v>0.19400000000000001</v>
      </c>
      <c r="AP38">
        <v>0.54100000000000004</v>
      </c>
      <c r="AQ38">
        <v>0.32100000000000001</v>
      </c>
    </row>
    <row r="39" spans="1:43" x14ac:dyDescent="0.25">
      <c r="A39">
        <v>2012</v>
      </c>
      <c r="B39" t="s">
        <v>43</v>
      </c>
      <c r="C39">
        <v>2.113</v>
      </c>
      <c r="D39">
        <v>5.6029999999999998</v>
      </c>
      <c r="E39">
        <v>2.3879999999999999</v>
      </c>
      <c r="F39">
        <v>1.39</v>
      </c>
      <c r="G39">
        <v>1.881</v>
      </c>
      <c r="H39">
        <v>2.774</v>
      </c>
      <c r="I39">
        <v>1.27</v>
      </c>
      <c r="J39">
        <v>2.198</v>
      </c>
      <c r="K39">
        <v>1.488</v>
      </c>
      <c r="L39">
        <v>1.4279999999999999</v>
      </c>
      <c r="M39">
        <v>7</v>
      </c>
      <c r="N39">
        <v>2.5659999999999998</v>
      </c>
      <c r="O39">
        <v>1.5389999999999999</v>
      </c>
      <c r="P39">
        <v>0.57799999999999996</v>
      </c>
      <c r="Q39">
        <v>1.296</v>
      </c>
      <c r="R39">
        <v>2.399</v>
      </c>
      <c r="S39">
        <v>0.14699999999999999</v>
      </c>
      <c r="T39">
        <v>1</v>
      </c>
      <c r="U39">
        <v>0.14099999999999999</v>
      </c>
      <c r="V39">
        <v>0.65500000000000003</v>
      </c>
      <c r="W39">
        <v>1.1539999999999999</v>
      </c>
      <c r="X39">
        <v>0.84099999999999997</v>
      </c>
      <c r="Y39">
        <v>1.141</v>
      </c>
      <c r="Z39">
        <v>2.8620000000000001</v>
      </c>
      <c r="AA39">
        <v>0.67500000000000004</v>
      </c>
      <c r="AB39">
        <v>0.5</v>
      </c>
      <c r="AC39">
        <v>0.76600000000000001</v>
      </c>
      <c r="AD39">
        <v>0.45600000000000002</v>
      </c>
      <c r="AE39">
        <v>5.6000000000000001E-2</v>
      </c>
      <c r="AF39">
        <v>8.5000000000000006E-2</v>
      </c>
      <c r="AG39">
        <v>3.6779999999999999</v>
      </c>
      <c r="AH39">
        <v>0.373</v>
      </c>
      <c r="AI39">
        <v>0.40500000000000003</v>
      </c>
      <c r="AJ39">
        <v>0.72299999999999998</v>
      </c>
      <c r="AK39">
        <v>10.39</v>
      </c>
      <c r="AL39">
        <v>0.34200000000000003</v>
      </c>
      <c r="AM39">
        <v>0.56799999999999995</v>
      </c>
      <c r="AN39">
        <v>1.0449999999999999</v>
      </c>
      <c r="AO39">
        <v>0.17499999999999999</v>
      </c>
      <c r="AP39">
        <v>0.443</v>
      </c>
      <c r="AQ39">
        <v>0.318</v>
      </c>
    </row>
    <row r="40" spans="1:43" x14ac:dyDescent="0.25">
      <c r="A40">
        <v>2013</v>
      </c>
      <c r="B40" t="s">
        <v>44</v>
      </c>
      <c r="C40">
        <v>2.165</v>
      </c>
      <c r="D40">
        <v>5.9240000000000004</v>
      </c>
      <c r="E40">
        <v>2.593</v>
      </c>
      <c r="F40">
        <v>1.381</v>
      </c>
      <c r="G40">
        <v>1.873</v>
      </c>
      <c r="H40">
        <v>3.27</v>
      </c>
      <c r="I40">
        <v>1.214</v>
      </c>
      <c r="J40">
        <v>2.1850000000000001</v>
      </c>
      <c r="K40">
        <v>1.538</v>
      </c>
      <c r="L40">
        <v>1.417</v>
      </c>
      <c r="M40">
        <v>6.8570000000000002</v>
      </c>
      <c r="N40">
        <v>2.2869999999999999</v>
      </c>
      <c r="O40">
        <v>1.6</v>
      </c>
      <c r="P40">
        <v>0.57299999999999995</v>
      </c>
      <c r="Q40">
        <v>1.4239999999999999</v>
      </c>
      <c r="R40">
        <v>2.5950000000000002</v>
      </c>
      <c r="S40">
        <v>0.13600000000000001</v>
      </c>
      <c r="T40">
        <v>1.0580000000000001</v>
      </c>
      <c r="U40">
        <v>0.13700000000000001</v>
      </c>
      <c r="V40">
        <v>0.66300000000000003</v>
      </c>
      <c r="W40">
        <v>1.151</v>
      </c>
      <c r="X40">
        <v>0.96599999999999997</v>
      </c>
      <c r="Y40">
        <v>1.181</v>
      </c>
      <c r="Z40">
        <v>3.0459999999999998</v>
      </c>
      <c r="AA40">
        <v>0.64300000000000002</v>
      </c>
      <c r="AB40">
        <v>0.52</v>
      </c>
      <c r="AC40">
        <v>0.81299999999999994</v>
      </c>
      <c r="AD40">
        <v>0.42899999999999999</v>
      </c>
      <c r="AE40">
        <v>4.9000000000000002E-2</v>
      </c>
      <c r="AF40">
        <v>7.4999999999999997E-2</v>
      </c>
      <c r="AG40">
        <v>3.456</v>
      </c>
      <c r="AH40">
        <v>0.36299999999999999</v>
      </c>
      <c r="AI40">
        <v>0.38</v>
      </c>
      <c r="AJ40">
        <v>0.66200000000000003</v>
      </c>
      <c r="AK40">
        <v>16.683</v>
      </c>
      <c r="AL40">
        <v>0.32200000000000001</v>
      </c>
      <c r="AM40">
        <v>0.54900000000000004</v>
      </c>
      <c r="AN40">
        <v>1.0289999999999999</v>
      </c>
      <c r="AO40">
        <v>0.16300000000000001</v>
      </c>
      <c r="AP40">
        <v>0.375</v>
      </c>
      <c r="AQ40">
        <v>0.32700000000000001</v>
      </c>
    </row>
    <row r="41" spans="1:43" x14ac:dyDescent="0.25">
      <c r="A41">
        <v>2014</v>
      </c>
      <c r="B41" t="s">
        <v>45</v>
      </c>
      <c r="C41">
        <v>2.1819999999999999</v>
      </c>
      <c r="D41">
        <v>6.2949999999999999</v>
      </c>
      <c r="E41">
        <v>2.8530000000000002</v>
      </c>
      <c r="F41">
        <v>1.401</v>
      </c>
      <c r="G41">
        <v>1.905</v>
      </c>
      <c r="H41">
        <v>3.867</v>
      </c>
      <c r="I41">
        <v>1.1879999999999999</v>
      </c>
      <c r="J41">
        <v>2.113</v>
      </c>
      <c r="K41">
        <v>1.4810000000000001</v>
      </c>
      <c r="L41">
        <v>1.4350000000000001</v>
      </c>
      <c r="M41">
        <v>6</v>
      </c>
      <c r="N41">
        <v>2.7280000000000002</v>
      </c>
      <c r="O41">
        <v>1.6919999999999999</v>
      </c>
      <c r="P41">
        <v>0.57299999999999995</v>
      </c>
      <c r="Q41">
        <v>1.6859999999999999</v>
      </c>
      <c r="R41">
        <v>2.75</v>
      </c>
      <c r="S41">
        <v>0.125</v>
      </c>
      <c r="T41">
        <v>1.0660000000000001</v>
      </c>
      <c r="U41">
        <v>0.13800000000000001</v>
      </c>
      <c r="V41">
        <v>0.68400000000000005</v>
      </c>
      <c r="W41">
        <v>1.1339999999999999</v>
      </c>
      <c r="X41">
        <v>1.0640000000000001</v>
      </c>
      <c r="Y41">
        <v>1.2450000000000001</v>
      </c>
      <c r="Z41">
        <v>3.3490000000000002</v>
      </c>
      <c r="AA41">
        <v>0.61199999999999999</v>
      </c>
      <c r="AB41">
        <v>0.58499999999999996</v>
      </c>
      <c r="AC41">
        <v>0.84899999999999998</v>
      </c>
      <c r="AD41">
        <v>0.43</v>
      </c>
      <c r="AE41">
        <v>4.7E-2</v>
      </c>
      <c r="AF41">
        <v>6.8000000000000005E-2</v>
      </c>
      <c r="AG41">
        <v>3.3029999999999999</v>
      </c>
      <c r="AH41">
        <v>0.374</v>
      </c>
      <c r="AI41">
        <v>0.35199999999999998</v>
      </c>
      <c r="AJ41">
        <v>0.61299999999999999</v>
      </c>
      <c r="AK41">
        <v>15.756</v>
      </c>
      <c r="AL41">
        <v>0.30399999999999999</v>
      </c>
      <c r="AM41">
        <v>0.56299999999999994</v>
      </c>
      <c r="AN41">
        <v>1.0760000000000001</v>
      </c>
      <c r="AO41">
        <v>0.16700000000000001</v>
      </c>
      <c r="AP41">
        <v>0.34300000000000003</v>
      </c>
      <c r="AQ41">
        <v>0.34399999999999997</v>
      </c>
    </row>
    <row r="42" spans="1:43" x14ac:dyDescent="0.25">
      <c r="A42">
        <v>2015</v>
      </c>
      <c r="B42" t="s">
        <v>46</v>
      </c>
      <c r="C42">
        <v>2.1619999999999999</v>
      </c>
      <c r="D42">
        <v>6.6669999999999998</v>
      </c>
      <c r="E42">
        <v>3.08</v>
      </c>
      <c r="F42">
        <v>1.4239999999999999</v>
      </c>
      <c r="G42">
        <v>1.944</v>
      </c>
      <c r="H42">
        <v>4.4050000000000002</v>
      </c>
      <c r="I42">
        <v>1.2230000000000001</v>
      </c>
      <c r="J42">
        <v>2.0619999999999998</v>
      </c>
      <c r="K42">
        <v>1.381</v>
      </c>
      <c r="L42">
        <v>1.4710000000000001</v>
      </c>
      <c r="M42">
        <v>5.5709999999999997</v>
      </c>
      <c r="N42">
        <v>4.0810000000000004</v>
      </c>
      <c r="O42">
        <v>1.774</v>
      </c>
      <c r="P42">
        <v>0.57099999999999995</v>
      </c>
      <c r="Q42">
        <v>2.0590000000000002</v>
      </c>
      <c r="R42">
        <v>2.944</v>
      </c>
      <c r="S42">
        <v>0.115</v>
      </c>
      <c r="T42">
        <v>1.0529999999999999</v>
      </c>
      <c r="U42">
        <v>0.14399999999999999</v>
      </c>
      <c r="V42">
        <v>0.69199999999999995</v>
      </c>
      <c r="W42">
        <v>1.075</v>
      </c>
      <c r="X42">
        <v>1.048</v>
      </c>
      <c r="Y42">
        <v>1.26</v>
      </c>
      <c r="Z42">
        <v>3.5979999999999999</v>
      </c>
      <c r="AA42">
        <v>0.57899999999999996</v>
      </c>
      <c r="AB42">
        <v>0.66600000000000004</v>
      </c>
      <c r="AC42">
        <v>0.86</v>
      </c>
      <c r="AD42">
        <v>0.44900000000000001</v>
      </c>
      <c r="AE42">
        <v>4.7E-2</v>
      </c>
      <c r="AF42">
        <v>6.4000000000000001E-2</v>
      </c>
      <c r="AG42">
        <v>3.218</v>
      </c>
      <c r="AH42">
        <v>0.39200000000000002</v>
      </c>
      <c r="AI42">
        <v>0.33300000000000002</v>
      </c>
      <c r="AJ42">
        <v>0.60099999999999998</v>
      </c>
      <c r="AK42">
        <v>16.805</v>
      </c>
      <c r="AL42">
        <v>0.29099999999999998</v>
      </c>
      <c r="AM42">
        <v>0.59699999999999998</v>
      </c>
      <c r="AN42">
        <v>1.1459999999999999</v>
      </c>
      <c r="AO42">
        <v>0.18</v>
      </c>
      <c r="AP42">
        <v>0.33200000000000002</v>
      </c>
      <c r="AQ42">
        <v>0.36099999999999999</v>
      </c>
    </row>
    <row r="43" spans="1:43" x14ac:dyDescent="0.25">
      <c r="A43">
        <v>2016</v>
      </c>
      <c r="B43" t="s">
        <v>47</v>
      </c>
      <c r="C43">
        <v>2.0960000000000001</v>
      </c>
      <c r="D43">
        <v>6.9050000000000002</v>
      </c>
      <c r="E43">
        <v>3.19</v>
      </c>
      <c r="F43">
        <v>1.423</v>
      </c>
      <c r="G43">
        <v>1.921</v>
      </c>
      <c r="H43">
        <v>4.43</v>
      </c>
      <c r="I43">
        <v>1.288</v>
      </c>
      <c r="J43">
        <v>2.0569999999999999</v>
      </c>
      <c r="K43">
        <v>1.3160000000000001</v>
      </c>
      <c r="L43">
        <v>1.4910000000000001</v>
      </c>
      <c r="M43">
        <v>5.8570000000000002</v>
      </c>
      <c r="N43">
        <v>6.7130000000000001</v>
      </c>
      <c r="O43">
        <v>1.7929999999999999</v>
      </c>
      <c r="P43">
        <v>0.56399999999999995</v>
      </c>
      <c r="Q43">
        <v>2.39</v>
      </c>
      <c r="R43">
        <v>3.15</v>
      </c>
      <c r="S43">
        <v>0.106</v>
      </c>
      <c r="T43">
        <v>1.03</v>
      </c>
      <c r="U43">
        <v>0.14799999999999999</v>
      </c>
      <c r="V43">
        <v>0.68100000000000005</v>
      </c>
      <c r="W43">
        <v>1.024</v>
      </c>
      <c r="X43">
        <v>0.95</v>
      </c>
      <c r="Y43">
        <v>1.1850000000000001</v>
      </c>
      <c r="Z43">
        <v>3.8130000000000002</v>
      </c>
      <c r="AA43">
        <v>0.54800000000000004</v>
      </c>
      <c r="AB43">
        <v>0.71799999999999997</v>
      </c>
      <c r="AC43">
        <v>0.83599999999999997</v>
      </c>
      <c r="AD43">
        <v>0.45800000000000002</v>
      </c>
      <c r="AE43">
        <v>4.4999999999999998E-2</v>
      </c>
      <c r="AF43">
        <v>5.8000000000000003E-2</v>
      </c>
      <c r="AG43">
        <v>3</v>
      </c>
      <c r="AH43">
        <v>0.41199999999999998</v>
      </c>
      <c r="AI43">
        <v>0.313</v>
      </c>
      <c r="AJ43">
        <v>0.60199999999999998</v>
      </c>
      <c r="AK43">
        <v>18.829000000000001</v>
      </c>
      <c r="AL43">
        <v>0.27900000000000003</v>
      </c>
      <c r="AM43">
        <v>0.60899999999999999</v>
      </c>
      <c r="AN43">
        <v>1.165</v>
      </c>
      <c r="AO43">
        <v>0.19600000000000001</v>
      </c>
      <c r="AP43">
        <v>0.32800000000000001</v>
      </c>
      <c r="AQ43">
        <v>0.375</v>
      </c>
    </row>
    <row r="44" spans="1:43" x14ac:dyDescent="0.25">
      <c r="A44">
        <v>2017</v>
      </c>
      <c r="B44" t="s">
        <v>48</v>
      </c>
      <c r="C44">
        <v>1.998</v>
      </c>
      <c r="D44">
        <v>6.9</v>
      </c>
      <c r="E44">
        <v>3.2130000000000001</v>
      </c>
      <c r="F44">
        <v>1.401</v>
      </c>
      <c r="G44">
        <v>1.873</v>
      </c>
      <c r="H44">
        <v>4.3049999999999997</v>
      </c>
      <c r="I44">
        <v>1.339</v>
      </c>
      <c r="J44">
        <v>2.0649999999999999</v>
      </c>
      <c r="K44">
        <v>1.3680000000000001</v>
      </c>
      <c r="L44">
        <v>1.4790000000000001</v>
      </c>
      <c r="M44">
        <v>5.7140000000000004</v>
      </c>
      <c r="N44">
        <v>11.5</v>
      </c>
      <c r="O44">
        <v>1.696</v>
      </c>
      <c r="P44">
        <v>0.55000000000000004</v>
      </c>
      <c r="Q44">
        <v>2.3530000000000002</v>
      </c>
      <c r="R44">
        <v>3.0859999999999999</v>
      </c>
      <c r="S44">
        <v>9.6000000000000002E-2</v>
      </c>
      <c r="T44">
        <v>0.98799999999999999</v>
      </c>
      <c r="U44">
        <v>0.14299999999999999</v>
      </c>
      <c r="V44">
        <v>0.65</v>
      </c>
      <c r="W44">
        <v>1.008</v>
      </c>
      <c r="X44">
        <v>0.90900000000000003</v>
      </c>
      <c r="Y44">
        <v>1.0880000000000001</v>
      </c>
      <c r="Z44">
        <v>3.9860000000000002</v>
      </c>
      <c r="AA44">
        <v>0.52200000000000002</v>
      </c>
      <c r="AB44">
        <v>0.73499999999999999</v>
      </c>
      <c r="AC44">
        <v>0.79400000000000004</v>
      </c>
      <c r="AD44">
        <v>0.45100000000000001</v>
      </c>
      <c r="AE44">
        <v>3.7999999999999999E-2</v>
      </c>
      <c r="AF44">
        <v>5.6000000000000001E-2</v>
      </c>
      <c r="AG44">
        <v>2.5209999999999999</v>
      </c>
      <c r="AH44">
        <v>0.436</v>
      </c>
      <c r="AI44">
        <v>0.29299999999999998</v>
      </c>
      <c r="AJ44">
        <v>0.59599999999999997</v>
      </c>
      <c r="AK44">
        <v>22.048999999999999</v>
      </c>
      <c r="AL44">
        <v>0.27100000000000002</v>
      </c>
      <c r="AM44">
        <v>0.57599999999999996</v>
      </c>
      <c r="AN44">
        <v>1.1399999999999999</v>
      </c>
      <c r="AO44">
        <v>0.20399999999999999</v>
      </c>
      <c r="AP44">
        <v>0.33900000000000002</v>
      </c>
      <c r="AQ44">
        <v>0.38100000000000001</v>
      </c>
    </row>
    <row r="45" spans="1:43" x14ac:dyDescent="0.25">
      <c r="A45">
        <v>2018</v>
      </c>
      <c r="B45" t="s">
        <v>49</v>
      </c>
      <c r="C45">
        <v>1.925</v>
      </c>
      <c r="D45">
        <v>6.5720000000000001</v>
      </c>
      <c r="E45">
        <v>3.2029999999999998</v>
      </c>
      <c r="F45">
        <v>1.355</v>
      </c>
      <c r="G45">
        <v>1.802</v>
      </c>
      <c r="H45">
        <v>4.1820000000000004</v>
      </c>
      <c r="I45">
        <v>1.3680000000000001</v>
      </c>
      <c r="J45">
        <v>2.0790000000000002</v>
      </c>
      <c r="K45">
        <v>1.5149999999999999</v>
      </c>
      <c r="L45">
        <v>1.429</v>
      </c>
      <c r="M45">
        <v>5.4290000000000003</v>
      </c>
      <c r="N45">
        <v>11.632</v>
      </c>
      <c r="O45">
        <v>1.583</v>
      </c>
      <c r="P45">
        <v>0.53100000000000003</v>
      </c>
      <c r="Q45">
        <v>1.998</v>
      </c>
      <c r="R45">
        <v>2.8319999999999999</v>
      </c>
      <c r="S45">
        <v>8.5000000000000006E-2</v>
      </c>
      <c r="T45">
        <v>0.94499999999999995</v>
      </c>
      <c r="U45">
        <v>0.13100000000000001</v>
      </c>
      <c r="V45">
        <v>0.60599999999999998</v>
      </c>
      <c r="W45">
        <v>1.0529999999999999</v>
      </c>
      <c r="X45">
        <v>0.98899999999999999</v>
      </c>
      <c r="Y45">
        <v>1.0049999999999999</v>
      </c>
      <c r="Z45">
        <v>4.1379999999999999</v>
      </c>
      <c r="AA45">
        <v>0.497</v>
      </c>
      <c r="AB45">
        <v>0.72399999999999998</v>
      </c>
      <c r="AC45">
        <v>0.747</v>
      </c>
      <c r="AD45">
        <v>0.42899999999999999</v>
      </c>
      <c r="AE45">
        <v>3.2000000000000001E-2</v>
      </c>
      <c r="AF45">
        <v>5.8000000000000003E-2</v>
      </c>
      <c r="AG45">
        <v>2.073</v>
      </c>
      <c r="AH45">
        <v>0.46100000000000002</v>
      </c>
      <c r="AI45">
        <v>0.29599999999999999</v>
      </c>
      <c r="AJ45">
        <v>0.57099999999999995</v>
      </c>
      <c r="AK45">
        <v>27.195</v>
      </c>
      <c r="AL45">
        <v>0.27200000000000002</v>
      </c>
      <c r="AM45">
        <v>0.57399999999999995</v>
      </c>
      <c r="AN45">
        <v>1.113</v>
      </c>
      <c r="AO45">
        <v>0.20300000000000001</v>
      </c>
      <c r="AP45">
        <v>0.36799999999999999</v>
      </c>
      <c r="AQ45">
        <v>0.38200000000000001</v>
      </c>
    </row>
    <row r="46" spans="1:43" x14ac:dyDescent="0.25">
      <c r="A46">
        <v>2019</v>
      </c>
      <c r="B46" t="s">
        <v>50</v>
      </c>
      <c r="C46">
        <v>1.879</v>
      </c>
      <c r="D46">
        <v>6.0449999999999999</v>
      </c>
      <c r="E46">
        <v>3.1880000000000002</v>
      </c>
      <c r="F46">
        <v>1.284</v>
      </c>
      <c r="G46">
        <v>1.698</v>
      </c>
      <c r="H46">
        <v>4.351</v>
      </c>
      <c r="I46">
        <v>1.3680000000000001</v>
      </c>
      <c r="J46">
        <v>2.0699999999999998</v>
      </c>
      <c r="K46">
        <v>1.673</v>
      </c>
      <c r="L46">
        <v>1.345</v>
      </c>
      <c r="M46">
        <v>4.7140000000000004</v>
      </c>
      <c r="N46">
        <v>5.2789999999999999</v>
      </c>
      <c r="O46">
        <v>1.4970000000000001</v>
      </c>
      <c r="P46">
        <v>0.50800000000000001</v>
      </c>
      <c r="Q46">
        <v>1.6080000000000001</v>
      </c>
      <c r="R46">
        <v>2.4860000000000002</v>
      </c>
      <c r="S46">
        <v>7.2999999999999995E-2</v>
      </c>
      <c r="T46">
        <v>0.89700000000000002</v>
      </c>
      <c r="U46">
        <v>0.113</v>
      </c>
      <c r="V46">
        <v>0.55500000000000005</v>
      </c>
      <c r="W46">
        <v>1.1519999999999999</v>
      </c>
      <c r="X46">
        <v>1.1000000000000001</v>
      </c>
      <c r="Y46">
        <v>0.93400000000000005</v>
      </c>
      <c r="Z46">
        <v>4.2720000000000002</v>
      </c>
      <c r="AA46">
        <v>0.47399999999999998</v>
      </c>
      <c r="AB46">
        <v>0.70799999999999996</v>
      </c>
      <c r="AC46">
        <v>0.69299999999999995</v>
      </c>
      <c r="AD46">
        <v>0.40500000000000003</v>
      </c>
      <c r="AE46">
        <v>2.5999999999999999E-2</v>
      </c>
      <c r="AF46">
        <v>6.7000000000000004E-2</v>
      </c>
      <c r="AG46">
        <v>1.732</v>
      </c>
      <c r="AH46">
        <v>0.48199999999999998</v>
      </c>
      <c r="AI46">
        <v>0.32200000000000001</v>
      </c>
      <c r="AJ46">
        <v>0.54700000000000004</v>
      </c>
      <c r="AK46">
        <v>30.048999999999999</v>
      </c>
      <c r="AL46">
        <v>0.27800000000000002</v>
      </c>
      <c r="AM46">
        <v>0.66300000000000003</v>
      </c>
      <c r="AN46">
        <v>1.139</v>
      </c>
      <c r="AO46">
        <v>0.20499999999999999</v>
      </c>
      <c r="AP46">
        <v>0.41199999999999998</v>
      </c>
      <c r="AQ46">
        <v>0.378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42" sqref="D42"/>
    </sheetView>
  </sheetViews>
  <sheetFormatPr defaultRowHeight="15" x14ac:dyDescent="0.25"/>
  <cols>
    <col min="1" max="1" width="13" customWidth="1"/>
    <col min="2" max="2" width="26" customWidth="1"/>
    <col min="3" max="6" width="13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1975</v>
      </c>
      <c r="B2" t="s">
        <v>6</v>
      </c>
      <c r="C2">
        <v>1</v>
      </c>
      <c r="D2">
        <v>1</v>
      </c>
      <c r="E2">
        <v>1</v>
      </c>
      <c r="F2">
        <v>1</v>
      </c>
    </row>
    <row r="3" spans="1:6" x14ac:dyDescent="0.25">
      <c r="A3">
        <v>1976</v>
      </c>
      <c r="B3" t="s">
        <v>7</v>
      </c>
      <c r="C3">
        <v>0.98699999999999999</v>
      </c>
      <c r="D3">
        <v>1.0489999999999999</v>
      </c>
      <c r="E3">
        <v>0.94799999999999995</v>
      </c>
      <c r="F3">
        <v>1.024</v>
      </c>
    </row>
    <row r="4" spans="1:6" x14ac:dyDescent="0.25">
      <c r="A4">
        <v>1977</v>
      </c>
      <c r="B4" t="s">
        <v>8</v>
      </c>
      <c r="C4">
        <v>0.95699999999999996</v>
      </c>
      <c r="D4">
        <v>1.1259999999999999</v>
      </c>
      <c r="E4">
        <v>0.91200000000000003</v>
      </c>
      <c r="F4">
        <v>0.98799999999999999</v>
      </c>
    </row>
    <row r="5" spans="1:6" x14ac:dyDescent="0.25">
      <c r="A5">
        <v>1978</v>
      </c>
      <c r="B5" t="s">
        <v>9</v>
      </c>
      <c r="C5">
        <v>0.90700000000000003</v>
      </c>
      <c r="D5">
        <v>1.222</v>
      </c>
      <c r="E5">
        <v>0.89600000000000002</v>
      </c>
      <c r="F5">
        <v>0.88200000000000001</v>
      </c>
    </row>
    <row r="6" spans="1:6" x14ac:dyDescent="0.25">
      <c r="A6">
        <v>1979</v>
      </c>
      <c r="B6" t="s">
        <v>10</v>
      </c>
      <c r="C6">
        <v>0.872</v>
      </c>
      <c r="D6">
        <v>1.3089999999999999</v>
      </c>
      <c r="E6">
        <v>0.90500000000000003</v>
      </c>
      <c r="F6">
        <v>0.78800000000000003</v>
      </c>
    </row>
    <row r="7" spans="1:6" x14ac:dyDescent="0.25">
      <c r="A7">
        <v>1980</v>
      </c>
      <c r="B7" t="s">
        <v>11</v>
      </c>
      <c r="C7">
        <v>0.84699999999999998</v>
      </c>
      <c r="D7">
        <v>1.3680000000000001</v>
      </c>
      <c r="E7">
        <v>0.92</v>
      </c>
      <c r="F7">
        <v>0.72099999999999997</v>
      </c>
    </row>
    <row r="8" spans="1:6" x14ac:dyDescent="0.25">
      <c r="A8">
        <v>1981</v>
      </c>
      <c r="B8" t="s">
        <v>12</v>
      </c>
      <c r="C8">
        <v>0.81899999999999995</v>
      </c>
      <c r="D8">
        <v>1.383</v>
      </c>
      <c r="E8">
        <v>0.92400000000000004</v>
      </c>
      <c r="F8">
        <v>0.66200000000000003</v>
      </c>
    </row>
    <row r="9" spans="1:6" x14ac:dyDescent="0.25">
      <c r="A9">
        <v>1982</v>
      </c>
      <c r="B9" t="s">
        <v>13</v>
      </c>
      <c r="C9">
        <v>0.80700000000000005</v>
      </c>
      <c r="D9">
        <v>1.369</v>
      </c>
      <c r="E9">
        <v>0.94799999999999995</v>
      </c>
      <c r="F9">
        <v>0.623</v>
      </c>
    </row>
    <row r="10" spans="1:6" x14ac:dyDescent="0.25">
      <c r="A10">
        <v>1983</v>
      </c>
      <c r="B10" t="s">
        <v>14</v>
      </c>
      <c r="C10">
        <v>0.81200000000000006</v>
      </c>
      <c r="D10">
        <v>1.3939999999999999</v>
      </c>
      <c r="E10">
        <v>0.97299999999999998</v>
      </c>
      <c r="F10">
        <v>0.61099999999999999</v>
      </c>
    </row>
    <row r="11" spans="1:6" x14ac:dyDescent="0.25">
      <c r="A11">
        <v>1984</v>
      </c>
      <c r="B11" t="s">
        <v>15</v>
      </c>
      <c r="C11">
        <v>0.84499999999999997</v>
      </c>
      <c r="D11">
        <v>1.5</v>
      </c>
      <c r="E11">
        <v>1.0209999999999999</v>
      </c>
      <c r="F11">
        <v>0.624</v>
      </c>
    </row>
    <row r="12" spans="1:6" x14ac:dyDescent="0.25">
      <c r="A12">
        <v>1985</v>
      </c>
      <c r="B12" t="s">
        <v>16</v>
      </c>
      <c r="C12">
        <v>0.89600000000000002</v>
      </c>
      <c r="D12">
        <v>1.65</v>
      </c>
      <c r="E12">
        <v>1.0940000000000001</v>
      </c>
      <c r="F12">
        <v>0.64600000000000002</v>
      </c>
    </row>
    <row r="13" spans="1:6" x14ac:dyDescent="0.25">
      <c r="A13">
        <v>1986</v>
      </c>
      <c r="B13" t="s">
        <v>17</v>
      </c>
      <c r="C13">
        <v>0.95699999999999996</v>
      </c>
      <c r="D13">
        <v>1.7909999999999999</v>
      </c>
      <c r="E13">
        <v>1.179</v>
      </c>
      <c r="F13">
        <v>0.68700000000000006</v>
      </c>
    </row>
    <row r="14" spans="1:6" x14ac:dyDescent="0.25">
      <c r="A14">
        <v>1987</v>
      </c>
      <c r="B14" t="s">
        <v>18</v>
      </c>
      <c r="C14">
        <v>1.0189999999999999</v>
      </c>
      <c r="D14">
        <v>1.9079999999999999</v>
      </c>
      <c r="E14">
        <v>1.2270000000000001</v>
      </c>
      <c r="F14">
        <v>0.75700000000000001</v>
      </c>
    </row>
    <row r="15" spans="1:6" x14ac:dyDescent="0.25">
      <c r="A15">
        <v>1988</v>
      </c>
      <c r="B15" t="s">
        <v>19</v>
      </c>
      <c r="C15">
        <v>1.0569999999999999</v>
      </c>
      <c r="D15">
        <v>1.9810000000000001</v>
      </c>
      <c r="E15">
        <v>1.236</v>
      </c>
      <c r="F15">
        <v>0.81100000000000005</v>
      </c>
    </row>
    <row r="16" spans="1:6" x14ac:dyDescent="0.25">
      <c r="A16">
        <v>1989</v>
      </c>
      <c r="B16" t="s">
        <v>20</v>
      </c>
      <c r="C16">
        <v>1.0960000000000001</v>
      </c>
      <c r="D16">
        <v>2.0299999999999998</v>
      </c>
      <c r="E16">
        <v>1.254</v>
      </c>
      <c r="F16">
        <v>0.85299999999999998</v>
      </c>
    </row>
    <row r="17" spans="1:6" x14ac:dyDescent="0.25">
      <c r="A17">
        <v>1990</v>
      </c>
      <c r="B17" t="s">
        <v>21</v>
      </c>
      <c r="C17">
        <v>1.1359999999999999</v>
      </c>
      <c r="D17">
        <v>2.1349999999999998</v>
      </c>
      <c r="E17">
        <v>1.27</v>
      </c>
      <c r="F17">
        <v>0.88800000000000001</v>
      </c>
    </row>
    <row r="18" spans="1:6" x14ac:dyDescent="0.25">
      <c r="A18">
        <v>1991</v>
      </c>
      <c r="B18" t="s">
        <v>22</v>
      </c>
      <c r="C18">
        <v>1.147</v>
      </c>
      <c r="D18">
        <v>2.2149999999999999</v>
      </c>
      <c r="E18">
        <v>1.2629999999999999</v>
      </c>
      <c r="F18">
        <v>0.88800000000000001</v>
      </c>
    </row>
    <row r="19" spans="1:6" x14ac:dyDescent="0.25">
      <c r="A19">
        <v>1992</v>
      </c>
      <c r="B19" t="s">
        <v>23</v>
      </c>
      <c r="C19">
        <v>1.135</v>
      </c>
      <c r="D19">
        <v>2.2650000000000001</v>
      </c>
      <c r="E19">
        <v>1.246</v>
      </c>
      <c r="F19">
        <v>0.86499999999999999</v>
      </c>
    </row>
    <row r="20" spans="1:6" x14ac:dyDescent="0.25">
      <c r="A20">
        <v>1993</v>
      </c>
      <c r="B20" t="s">
        <v>24</v>
      </c>
      <c r="C20">
        <v>1.1379999999999999</v>
      </c>
      <c r="D20">
        <v>2.3460000000000001</v>
      </c>
      <c r="E20">
        <v>1.2470000000000001</v>
      </c>
      <c r="F20">
        <v>0.86699999999999999</v>
      </c>
    </row>
    <row r="21" spans="1:6" x14ac:dyDescent="0.25">
      <c r="A21">
        <v>1994</v>
      </c>
      <c r="B21" t="s">
        <v>25</v>
      </c>
      <c r="C21">
        <v>1.175</v>
      </c>
      <c r="D21">
        <v>2.4350000000000001</v>
      </c>
      <c r="E21">
        <v>1.278</v>
      </c>
      <c r="F21">
        <v>0.90800000000000003</v>
      </c>
    </row>
    <row r="22" spans="1:6" x14ac:dyDescent="0.25">
      <c r="A22">
        <v>1995</v>
      </c>
      <c r="B22" t="s">
        <v>26</v>
      </c>
      <c r="C22">
        <v>1.23</v>
      </c>
      <c r="D22">
        <v>2.516</v>
      </c>
      <c r="E22">
        <v>1.3280000000000001</v>
      </c>
      <c r="F22">
        <v>0.96399999999999997</v>
      </c>
    </row>
    <row r="23" spans="1:6" x14ac:dyDescent="0.25">
      <c r="A23">
        <v>1996</v>
      </c>
      <c r="B23" t="s">
        <v>27</v>
      </c>
      <c r="C23">
        <v>1.2529999999999999</v>
      </c>
      <c r="D23">
        <v>2.601</v>
      </c>
      <c r="E23">
        <v>1.339</v>
      </c>
      <c r="F23">
        <v>0.98799999999999999</v>
      </c>
    </row>
    <row r="24" spans="1:6" x14ac:dyDescent="0.25">
      <c r="A24">
        <v>1997</v>
      </c>
      <c r="B24" t="s">
        <v>28</v>
      </c>
      <c r="C24">
        <v>1.256</v>
      </c>
      <c r="D24">
        <v>2.6890000000000001</v>
      </c>
      <c r="E24">
        <v>1.3180000000000001</v>
      </c>
      <c r="F24">
        <v>1.004</v>
      </c>
    </row>
    <row r="25" spans="1:6" x14ac:dyDescent="0.25">
      <c r="A25">
        <v>1998</v>
      </c>
      <c r="B25" t="s">
        <v>29</v>
      </c>
      <c r="C25">
        <v>1.2350000000000001</v>
      </c>
      <c r="D25">
        <v>2.77</v>
      </c>
      <c r="E25">
        <v>1.2809999999999999</v>
      </c>
      <c r="F25">
        <v>0.98499999999999999</v>
      </c>
    </row>
    <row r="26" spans="1:6" x14ac:dyDescent="0.25">
      <c r="A26">
        <v>1999</v>
      </c>
      <c r="B26" t="s">
        <v>30</v>
      </c>
      <c r="C26">
        <v>1.214</v>
      </c>
      <c r="D26">
        <v>2.83</v>
      </c>
      <c r="E26">
        <v>1.2709999999999999</v>
      </c>
      <c r="F26">
        <v>0.93600000000000005</v>
      </c>
    </row>
    <row r="27" spans="1:6" x14ac:dyDescent="0.25">
      <c r="A27">
        <v>2000</v>
      </c>
      <c r="B27" t="s">
        <v>31</v>
      </c>
      <c r="C27">
        <v>1.212</v>
      </c>
      <c r="D27">
        <v>2.8879999999999999</v>
      </c>
      <c r="E27">
        <v>1.2969999999999999</v>
      </c>
      <c r="F27">
        <v>0.90100000000000002</v>
      </c>
    </row>
    <row r="28" spans="1:6" x14ac:dyDescent="0.25">
      <c r="A28">
        <v>2001</v>
      </c>
      <c r="B28" t="s">
        <v>32</v>
      </c>
      <c r="C28">
        <v>1.214</v>
      </c>
      <c r="D28">
        <v>2.9340000000000002</v>
      </c>
      <c r="E28">
        <v>1.3169999999999999</v>
      </c>
      <c r="F28">
        <v>0.88</v>
      </c>
    </row>
    <row r="29" spans="1:6" x14ac:dyDescent="0.25">
      <c r="A29">
        <v>2002</v>
      </c>
      <c r="B29" t="s">
        <v>33</v>
      </c>
      <c r="C29">
        <v>1.21</v>
      </c>
      <c r="D29">
        <v>2.9870000000000001</v>
      </c>
      <c r="E29">
        <v>1.298</v>
      </c>
      <c r="F29">
        <v>0.875</v>
      </c>
    </row>
    <row r="30" spans="1:6" x14ac:dyDescent="0.25">
      <c r="A30">
        <v>2003</v>
      </c>
      <c r="B30" t="s">
        <v>34</v>
      </c>
      <c r="C30">
        <v>1.2010000000000001</v>
      </c>
      <c r="D30">
        <v>3.0310000000000001</v>
      </c>
      <c r="E30">
        <v>1.2669999999999999</v>
      </c>
      <c r="F30">
        <v>0.874</v>
      </c>
    </row>
    <row r="31" spans="1:6" x14ac:dyDescent="0.25">
      <c r="A31">
        <v>2004</v>
      </c>
      <c r="B31" t="s">
        <v>35</v>
      </c>
      <c r="C31">
        <v>1.175</v>
      </c>
      <c r="D31">
        <v>3.0510000000000002</v>
      </c>
      <c r="E31">
        <v>1.2310000000000001</v>
      </c>
      <c r="F31">
        <v>0.85299999999999998</v>
      </c>
    </row>
    <row r="32" spans="1:6" x14ac:dyDescent="0.25">
      <c r="A32">
        <v>2005</v>
      </c>
      <c r="B32" t="s">
        <v>36</v>
      </c>
      <c r="C32">
        <v>1.137</v>
      </c>
      <c r="D32">
        <v>3.073</v>
      </c>
      <c r="E32">
        <v>1.208</v>
      </c>
      <c r="F32">
        <v>0.80500000000000005</v>
      </c>
    </row>
    <row r="33" spans="1:6" x14ac:dyDescent="0.25">
      <c r="A33">
        <v>2006</v>
      </c>
      <c r="B33" t="s">
        <v>37</v>
      </c>
      <c r="C33">
        <v>1.099</v>
      </c>
      <c r="D33">
        <v>3.1349999999999998</v>
      </c>
      <c r="E33">
        <v>1.1830000000000001</v>
      </c>
      <c r="F33">
        <v>0.753</v>
      </c>
    </row>
    <row r="34" spans="1:6" x14ac:dyDescent="0.25">
      <c r="A34">
        <v>2007</v>
      </c>
      <c r="B34" t="s">
        <v>38</v>
      </c>
      <c r="C34">
        <v>1.07</v>
      </c>
      <c r="D34">
        <v>3.2869999999999999</v>
      </c>
      <c r="E34">
        <v>1.1459999999999999</v>
      </c>
      <c r="F34">
        <v>0.71699999999999997</v>
      </c>
    </row>
    <row r="35" spans="1:6" x14ac:dyDescent="0.25">
      <c r="A35">
        <v>2008</v>
      </c>
      <c r="B35" t="s">
        <v>39</v>
      </c>
      <c r="C35">
        <v>1.032</v>
      </c>
      <c r="D35">
        <v>3.427</v>
      </c>
      <c r="E35">
        <v>1.103</v>
      </c>
      <c r="F35">
        <v>0.66700000000000004</v>
      </c>
    </row>
    <row r="36" spans="1:6" x14ac:dyDescent="0.25">
      <c r="A36">
        <v>2009</v>
      </c>
      <c r="B36" t="s">
        <v>40</v>
      </c>
      <c r="C36">
        <v>0.98799999999999999</v>
      </c>
      <c r="D36">
        <v>3.4609999999999999</v>
      </c>
      <c r="E36">
        <v>1.079</v>
      </c>
      <c r="F36">
        <v>0.60399999999999998</v>
      </c>
    </row>
    <row r="37" spans="1:6" x14ac:dyDescent="0.25">
      <c r="A37">
        <v>2010</v>
      </c>
      <c r="B37" t="s">
        <v>41</v>
      </c>
      <c r="C37">
        <v>0.95399999999999996</v>
      </c>
      <c r="D37">
        <v>3.3809999999999998</v>
      </c>
      <c r="E37">
        <v>1.077</v>
      </c>
      <c r="F37">
        <v>0.55500000000000005</v>
      </c>
    </row>
    <row r="38" spans="1:6" x14ac:dyDescent="0.25">
      <c r="A38">
        <v>2011</v>
      </c>
      <c r="B38" t="s">
        <v>42</v>
      </c>
      <c r="C38">
        <v>0.92900000000000005</v>
      </c>
      <c r="D38">
        <v>3.294</v>
      </c>
      <c r="E38">
        <v>1.079</v>
      </c>
      <c r="F38">
        <v>0.52</v>
      </c>
    </row>
    <row r="39" spans="1:6" x14ac:dyDescent="0.25">
      <c r="A39">
        <v>2012</v>
      </c>
      <c r="B39" t="s">
        <v>43</v>
      </c>
      <c r="C39">
        <v>0.91400000000000003</v>
      </c>
      <c r="D39">
        <v>3.34</v>
      </c>
      <c r="E39">
        <v>1.081</v>
      </c>
      <c r="F39">
        <v>0.48899999999999999</v>
      </c>
    </row>
    <row r="40" spans="1:6" x14ac:dyDescent="0.25">
      <c r="A40">
        <v>2013</v>
      </c>
      <c r="B40" t="s">
        <v>44</v>
      </c>
      <c r="C40">
        <v>0.91900000000000004</v>
      </c>
      <c r="D40">
        <v>3.472</v>
      </c>
      <c r="E40">
        <v>1.0960000000000001</v>
      </c>
      <c r="F40">
        <v>0.47499999999999998</v>
      </c>
    </row>
    <row r="41" spans="1:6" x14ac:dyDescent="0.25">
      <c r="A41">
        <v>2014</v>
      </c>
      <c r="B41" t="s">
        <v>45</v>
      </c>
      <c r="C41">
        <v>0.93100000000000005</v>
      </c>
      <c r="D41">
        <v>3.6459999999999999</v>
      </c>
      <c r="E41">
        <v>1.121</v>
      </c>
      <c r="F41">
        <v>0.46300000000000002</v>
      </c>
    </row>
    <row r="42" spans="1:6" x14ac:dyDescent="0.25">
      <c r="A42">
        <v>2015</v>
      </c>
      <c r="B42" t="s">
        <v>46</v>
      </c>
      <c r="C42">
        <v>0.95699999999999996</v>
      </c>
      <c r="D42">
        <v>3.8170000000000002</v>
      </c>
      <c r="E42">
        <v>1.155</v>
      </c>
      <c r="F42">
        <v>0.46899999999999997</v>
      </c>
    </row>
    <row r="43" spans="1:6" x14ac:dyDescent="0.25">
      <c r="A43">
        <v>2016</v>
      </c>
      <c r="B43" t="s">
        <v>47</v>
      </c>
      <c r="C43">
        <v>0.97</v>
      </c>
      <c r="D43">
        <v>3.8620000000000001</v>
      </c>
      <c r="E43">
        <v>1.1859999999999999</v>
      </c>
      <c r="F43">
        <v>0.46899999999999997</v>
      </c>
    </row>
    <row r="44" spans="1:6" x14ac:dyDescent="0.25">
      <c r="A44">
        <v>2017</v>
      </c>
      <c r="B44" t="s">
        <v>48</v>
      </c>
      <c r="C44">
        <v>0.96299999999999997</v>
      </c>
      <c r="D44">
        <v>3.823</v>
      </c>
      <c r="E44">
        <v>1.1910000000000001</v>
      </c>
      <c r="F44">
        <v>0.46</v>
      </c>
    </row>
    <row r="45" spans="1:6" x14ac:dyDescent="0.25">
      <c r="A45">
        <v>2018</v>
      </c>
      <c r="B45" t="s">
        <v>49</v>
      </c>
      <c r="C45">
        <v>0.94099999999999995</v>
      </c>
      <c r="D45">
        <v>3.7320000000000002</v>
      </c>
      <c r="E45">
        <v>1.147</v>
      </c>
      <c r="F45">
        <v>0.45700000000000002</v>
      </c>
    </row>
    <row r="46" spans="1:6" x14ac:dyDescent="0.25">
      <c r="A46">
        <v>2019</v>
      </c>
      <c r="B46" t="s">
        <v>50</v>
      </c>
      <c r="C46">
        <v>0.90100000000000002</v>
      </c>
      <c r="D46">
        <v>3.6339999999999999</v>
      </c>
      <c r="E46">
        <v>1.034</v>
      </c>
      <c r="F46">
        <v>0.46300000000000002</v>
      </c>
    </row>
  </sheetData>
  <pageMargins left="0.75" right="0.75" top="1" bottom="1" header="0.5" footer="0.5"/>
  <headerFooter alignWithMargins="0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71FFD1B571BE2883E0537D20C80A46C7" version="1.0.0">
  <systemFields>
    <field name="Objective-Id">
      <value order="0">A3671568</value>
    </field>
    <field name="Objective-Title">
      <value order="0">Wintering Waterbird Indicator Data 1975 - 2020</value>
    </field>
    <field name="Objective-Description">
      <value order="0"/>
    </field>
    <field name="Objective-CreationStamp">
      <value order="0">2022-03-03T08:09:18Z</value>
    </field>
    <field name="Objective-IsApproved">
      <value order="0">false</value>
    </field>
    <field name="Objective-IsPublished">
      <value order="0">true</value>
    </field>
    <field name="Objective-DatePublished">
      <value order="0">2022-03-03T08:27:45Z</value>
    </field>
    <field name="Objective-ModificationStamp">
      <value order="0">2022-03-03T08:27:47Z</value>
    </field>
    <field name="Objective-Owner">
      <value order="0">Simon Foster</value>
    </field>
    <field name="Objective-Path">
      <value order="0">Objective Global Folder:NatureScot Fileplan:NAT - Natural Environments:IND - Indicators:SBI - Scottish Biodiversity Indicators:S004 Abundance of Wintering Waterbirds </value>
    </field>
    <field name="Objective-Parent">
      <value order="0">S004 Abundance of Wintering Waterbirds </value>
    </field>
    <field name="Objective-State">
      <value order="0">Published</value>
    </field>
    <field name="Objective-VersionId">
      <value order="0">vA6469659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qB10859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Date of Original">
        <value order="0"/>
      </field>
      <field name="Objective-Sensitivity Review Date">
        <value order="0"/>
      </field>
      <field name="Objective-FOI Exemption">
        <value order="0">Release</value>
      </field>
      <field name="Objective-DPA Exemption">
        <value order="0">Release</value>
      </field>
      <field name="Objective-EIR Exception">
        <value order="0">Release</value>
      </field>
      <field name="Objective-Justification">
        <value order="0"/>
      </field>
      <field name="Objective-Date of Request">
        <value order="0"/>
      </field>
      <field name="Objective-Date of Release">
        <value order="0"/>
      </field>
      <field name="Objective-FOI/EIR Disclosure Date">
        <value order="0"/>
      </field>
      <field name="Objective-FOI/EIR Dissemination Date">
        <value order="0"/>
      </field>
      <field name="Objective-FOI Release Details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Wintering Waterbird Indicator</vt:lpstr>
      <vt:lpstr>Waterbird Indicator</vt:lpstr>
      <vt:lpstr>Waterbird Indicies</vt:lpstr>
      <vt:lpstr>Goose Indices</vt:lpstr>
      <vt:lpstr>Wildfowl Indices</vt:lpstr>
      <vt:lpstr>Wader Indices</vt:lpstr>
      <vt:lpstr>Indices4plots</vt:lpstr>
      <vt:lpstr>Indicators4Plots</vt:lpstr>
      <vt:lpstr>Goose_Indices</vt:lpstr>
      <vt:lpstr>'Wintering Waterbird Indicator'!Indicators4Plots</vt:lpstr>
      <vt:lpstr>Indicators4Plots</vt:lpstr>
      <vt:lpstr>Indices4plots</vt:lpstr>
      <vt:lpstr>Wader_Indices</vt:lpstr>
      <vt:lpstr>Waterbird_Indicies</vt:lpstr>
      <vt:lpstr>Wildfowl_Indices</vt:lpstr>
      <vt:lpstr>Wintering_Waterbird_Indicator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Simon Foster</cp:lastModifiedBy>
  <dcterms:created xsi:type="dcterms:W3CDTF">2011-02-11T15:45:55Z</dcterms:created>
  <dcterms:modified xsi:type="dcterms:W3CDTF">2022-03-03T08:09:36Z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A3671568</vt:lpwstr>
  </property>
  <property fmtid="{D5CDD505-2E9C-101B-9397-08002B2CF9AE}" pid="4" name="Objective-Title">
    <vt:lpwstr>Wintering Waterbird Indicator Data 1975 - 2020</vt:lpwstr>
  </property>
  <property fmtid="{D5CDD505-2E9C-101B-9397-08002B2CF9AE}" pid="5" name="Objective-Description">
    <vt:lpwstr/>
  </property>
  <property fmtid="{D5CDD505-2E9C-101B-9397-08002B2CF9AE}" pid="6" name="Objective-CreationStamp">
    <vt:filetime>2022-03-03T08:09:18Z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2022-03-03T08:27:45Z</vt:filetime>
  </property>
  <property fmtid="{D5CDD505-2E9C-101B-9397-08002B2CF9AE}" pid="10" name="Objective-ModificationStamp">
    <vt:filetime>2022-03-03T08:27:47Z</vt:filetime>
  </property>
  <property fmtid="{D5CDD505-2E9C-101B-9397-08002B2CF9AE}" pid="11" name="Objective-Owner">
    <vt:lpwstr>Simon Foster</vt:lpwstr>
  </property>
  <property fmtid="{D5CDD505-2E9C-101B-9397-08002B2CF9AE}" pid="12" name="Objective-Path">
    <vt:lpwstr>Objective Global Folder:NatureScot Fileplan:NAT - Natural Environments:IND - Indicators:SBI - Scottish Biodiversity Indicators:S004 Abundance of Wintering Waterbirds </vt:lpwstr>
  </property>
  <property fmtid="{D5CDD505-2E9C-101B-9397-08002B2CF9AE}" pid="13" name="Objective-Parent">
    <vt:lpwstr>S004 Abundance of Wintering Waterbirds 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vA6469659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qB10859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Sensitivity Review Date">
    <vt:lpwstr/>
  </property>
  <property fmtid="{D5CDD505-2E9C-101B-9397-08002B2CF9AE}" pid="24" name="Objective-FOI Exemption">
    <vt:lpwstr>Release</vt:lpwstr>
  </property>
  <property fmtid="{D5CDD505-2E9C-101B-9397-08002B2CF9AE}" pid="25" name="Objective-DPA Exemption">
    <vt:lpwstr>Release</vt:lpwstr>
  </property>
  <property fmtid="{D5CDD505-2E9C-101B-9397-08002B2CF9AE}" pid="26" name="Objective-EIR Exception">
    <vt:lpwstr>Release</vt:lpwstr>
  </property>
  <property fmtid="{D5CDD505-2E9C-101B-9397-08002B2CF9AE}" pid="27" name="Objective-Justification">
    <vt:lpwstr/>
  </property>
  <property fmtid="{D5CDD505-2E9C-101B-9397-08002B2CF9AE}" pid="28" name="Objective-Date of Request">
    <vt:lpwstr/>
  </property>
  <property fmtid="{D5CDD505-2E9C-101B-9397-08002B2CF9AE}" pid="29" name="Objective-Date of Release">
    <vt:lpwstr/>
  </property>
  <property fmtid="{D5CDD505-2E9C-101B-9397-08002B2CF9AE}" pid="30" name="Objective-FOI/EIR Disclosure Date">
    <vt:lpwstr/>
  </property>
  <property fmtid="{D5CDD505-2E9C-101B-9397-08002B2CF9AE}" pid="31" name="Objective-FOI/EIR Dissemination Date">
    <vt:lpwstr/>
  </property>
  <property fmtid="{D5CDD505-2E9C-101B-9397-08002B2CF9AE}" pid="32" name="Objective-FOI Release Details">
    <vt:lpwstr/>
  </property>
  <property fmtid="{D5CDD505-2E9C-101B-9397-08002B2CF9AE}" pid="33" name="Objective-Connect Creator">
    <vt:lpwstr/>
  </property>
</Properties>
</file>